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项目建设\9、公示公告\4资金分配结果公示（新公示）\"/>
    </mc:Choice>
  </mc:AlternateContent>
  <bookViews>
    <workbookView windowWidth="28800" windowHeight="12375"/>
  </bookViews>
  <sheets>
    <sheet name="专项资金台账" sheetId="2" r:id="rId1"/>
  </sheets>
  <definedNames>
    <definedName name="_xlnm.Print_Titles" localSheetId="0">专项资金台账!$2:$4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<sst xmlns="http://schemas.openxmlformats.org/spreadsheetml/2006/main" count="42" uniqueCount="31">
  <si>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附件1</t>
  </si>
  <si>
    <t>鲁山县财政常态化帮扶资金汇总登记表</t>
  </si>
  <si>
    <t>序号</t>
  </si>
  <si>
    <t>资金文号</t>
  </si>
  <si>
    <t>资金用途</t>
  </si>
  <si>
    <t>资金类别</t>
  </si>
  <si>
    <t>合计金额（万元）</t>
  </si>
  <si>
    <t>中央资金（万元）</t>
  </si>
  <si>
    <t>省级资金（万元）</t>
  </si>
  <si>
    <t>市级资金（万元）</t>
  </si>
  <si>
    <t>县级资金（万元）</t>
  </si>
  <si>
    <t>备注</t>
  </si>
  <si>
    <t>衔接资金</t>
  </si>
  <si>
    <t>豫财农综〔2025〕20号</t>
  </si>
  <si>
    <t>中央和省级财政衔接推进乡村振兴补助资金</t>
  </si>
  <si>
    <t>中央衔接资金</t>
  </si>
  <si>
    <t>提前下达2025年财政衔接推进乡村振兴补助资金
(少数民族发展任务)</t>
  </si>
  <si>
    <t>豫财农综〔2026〕3号</t>
  </si>
  <si>
    <t>河南省财政厅 河南省农业农村厅关于下达2025年中央和省级财政衔接推进乡村振兴补助资金（巩固拓展脱贫攻坚成果和乡村振兴任务）预算的通知</t>
  </si>
  <si>
    <t>省级衔接资金</t>
  </si>
  <si>
    <t>平财预[2026]225号</t>
  </si>
  <si>
    <t>平财预[2026]226号</t>
  </si>
  <si>
    <t>平财预[2026]227号</t>
  </si>
  <si>
    <t>下达2025年平顶山市驻村第一书记市级专项资金及工作经费的通知</t>
  </si>
  <si>
    <t>市级衔接资金</t>
  </si>
  <si>
    <t>平财预〔2026〕305号</t>
  </si>
  <si>
    <t>关于下达2026年市级第二批财政常态化帮扶资金的通知</t>
  </si>
  <si>
    <t>豫财农综〔2026〕18号</t>
  </si>
  <si>
    <t>关于下达2026年第二批中央和省级常态化帮扶资金（开发式帮扶）预算的通知</t>
  </si>
  <si>
    <t>鲁财预字[2026]201号</t>
  </si>
  <si>
    <t>县级常态化帮扶资金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</si>
</sst>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Normal="100" workbookViewId="0">
      <pane ySplit="4" topLeftCell="A9" activePane="bottomLeft" state="frozen"/>
      <selection/>
      <selection pane="bottomLeft" activeCell="N14" sqref="N14"/>
    </sheetView>
  </sheetViews>
  <sheetFormatPr defaultColWidth="9" defaultRowHeight="29" customHeight="1"/>
  <cols>
    <col min="1" max="1" width="6.25" style="1" customWidth="1"/>
    <col min="2" max="2" width="15.625" style="1" customWidth="1"/>
    <col min="3" max="3" width="42.25" style="1" customWidth="1"/>
    <col min="4" max="4" width="12.625" style="2" customWidth="1"/>
    <col min="5" max="5" width="12.375" style="1" customWidth="1"/>
    <col min="6" max="9" width="11.75" style="1" customWidth="1"/>
    <col min="10" max="253" width="9.60833333333333" style="1" customWidth="1"/>
    <col min="254" max="254" width="9.60833333333333" style="1"/>
    <col min="255" max="16384" width="9" style="1"/>
  </cols>
  <sheetData>
    <row r="1" ht="18" customHeight="1" spans="1:10">
      <c r="A1" s="3" t="s">
        <v>0</v>
      </c>
    </row>
    <row r="2" s="1" customFormat="1" ht="24" customHeight="1" spans="1:10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</row>
    <row r="3" s="1" customFormat="1" ht="42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30" customHeight="1" spans="1:10">
      <c r="A4" s="7" t="s">
        <v>12</v>
      </c>
      <c r="B4" s="7"/>
      <c r="C4" s="7"/>
      <c r="D4" s="6"/>
      <c r="E4" s="6">
        <f t="shared" ref="E4:E11" si="0">F4+G4+H4+I4</f>
        <v>27521.31</v>
      </c>
      <c r="F4" s="6">
        <f>SUM(F5:F36)</f>
        <v>14296</v>
      </c>
      <c r="G4" s="6">
        <f>SUM(G5:G36)</f>
        <v>6217</v>
      </c>
      <c r="H4" s="6">
        <f>SUM(H5:H36)</f>
        <v>6006</v>
      </c>
      <c r="I4" s="6">
        <f>SUM(I5:I36)</f>
        <v>1002.31</v>
      </c>
      <c r="J4" s="6"/>
    </row>
    <row r="5" s="1" customFormat="1" ht="43" customHeight="1" spans="1:10">
      <c r="A5" s="8">
        <v>1</v>
      </c>
      <c r="B5" s="9" t="s">
        <v>13</v>
      </c>
      <c r="C5" s="9" t="s">
        <v>14</v>
      </c>
      <c r="D5" s="9" t="s">
        <v>15</v>
      </c>
      <c r="E5" s="6">
        <f t="shared" si="0"/>
        <v>7787</v>
      </c>
      <c r="F5" s="9">
        <v>7787</v>
      </c>
      <c r="G5" s="9"/>
      <c r="H5" s="9"/>
      <c r="I5" s="9"/>
      <c r="J5" s="9"/>
    </row>
    <row r="6" s="1" customFormat="1" ht="43" customHeight="1" spans="1:10">
      <c r="A6" s="8">
        <v>2</v>
      </c>
      <c r="B6" s="9" t="s">
        <v>13</v>
      </c>
      <c r="C6" s="9" t="s">
        <v>16</v>
      </c>
      <c r="D6" s="9" t="s">
        <v>15</v>
      </c>
      <c r="E6" s="6">
        <f t="shared" si="0"/>
        <v>2643</v>
      </c>
      <c r="F6" s="9"/>
      <c r="G6" s="9">
        <v>2643</v>
      </c>
      <c r="H6" s="9"/>
      <c r="I6" s="9"/>
      <c r="J6" s="9"/>
    </row>
    <row r="7" s="1" customFormat="1" ht="43" customHeight="1" spans="1:10">
      <c r="A7" s="8">
        <v>3</v>
      </c>
      <c r="B7" s="9" t="s">
        <v>17</v>
      </c>
      <c r="C7" s="9" t="s">
        <v>18</v>
      </c>
      <c r="D7" s="9" t="s">
        <v>15</v>
      </c>
      <c r="E7" s="6">
        <f t="shared" si="0"/>
        <v>6509</v>
      </c>
      <c r="F7" s="9">
        <v>6509</v>
      </c>
      <c r="G7" s="9"/>
      <c r="H7" s="9"/>
      <c r="I7" s="9"/>
      <c r="J7" s="9"/>
    </row>
    <row r="8" s="1" customFormat="1" ht="43" customHeight="1" spans="1:10">
      <c r="A8" s="8">
        <v>4</v>
      </c>
      <c r="B8" s="9" t="s">
        <v>17</v>
      </c>
      <c r="C8" s="10" t="s">
        <v>14</v>
      </c>
      <c r="D8" s="9" t="s">
        <v>19</v>
      </c>
      <c r="E8" s="6">
        <f t="shared" si="0"/>
        <v>2341</v>
      </c>
      <c r="F8" s="9"/>
      <c r="G8" s="9">
        <v>2341</v>
      </c>
      <c r="H8" s="9"/>
      <c r="I8" s="9"/>
      <c r="J8" s="9"/>
    </row>
    <row r="9" s="1" customFormat="1" ht="43" customHeight="1" spans="1:10">
      <c r="A9" s="8">
        <v>5</v>
      </c>
      <c r="B9" s="9" t="s">
        <v>20</v>
      </c>
      <c r="C9" s="9" t="s">
        <v>16</v>
      </c>
      <c r="D9" s="9" t="s">
        <v>19</v>
      </c>
      <c r="E9" s="6">
        <f t="shared" si="0"/>
        <v>1562</v>
      </c>
      <c r="F9" s="9"/>
      <c r="G9" s="9"/>
      <c r="H9" s="9">
        <v>1562</v>
      </c>
      <c r="I9" s="9"/>
      <c r="J9" s="9"/>
    </row>
    <row r="10" s="1" customFormat="1" ht="43" customHeight="1" spans="1:10">
      <c r="A10" s="8">
        <v>6</v>
      </c>
      <c r="B10" s="9" t="s">
        <v>21</v>
      </c>
      <c r="C10" s="9" t="s">
        <v>18</v>
      </c>
      <c r="D10" s="9" t="s">
        <v>19</v>
      </c>
      <c r="E10" s="6">
        <f t="shared" si="0"/>
        <v>2495</v>
      </c>
      <c r="F10" s="9"/>
      <c r="G10" s="9"/>
      <c r="H10" s="9">
        <v>2495</v>
      </c>
      <c r="I10" s="9"/>
      <c r="J10" s="9"/>
    </row>
    <row r="11" s="1" customFormat="1" ht="43" customHeight="1" spans="1:10">
      <c r="A11" s="8">
        <v>7</v>
      </c>
      <c r="B11" s="9" t="s">
        <v>22</v>
      </c>
      <c r="C11" s="9" t="s">
        <v>23</v>
      </c>
      <c r="D11" s="9" t="s">
        <v>24</v>
      </c>
      <c r="E11" s="6">
        <f>F11+G11+H11+I11</f>
        <v>96</v>
      </c>
      <c r="F11" s="9"/>
      <c r="G11" s="9"/>
      <c r="H11" s="9">
        <v>96</v>
      </c>
      <c r="I11" s="9"/>
      <c r="J11" s="9"/>
    </row>
    <row r="12" s="1" customFormat="1" ht="43" customHeight="1" spans="1:10">
      <c r="A12" s="8">
        <v>8</v>
      </c>
      <c r="B12" s="9" t="s">
        <v>25</v>
      </c>
      <c r="C12" s="9" t="s">
        <v>26</v>
      </c>
      <c r="D12" s="9" t="s">
        <v>24</v>
      </c>
      <c r="E12" s="6">
        <f>F12+G12+H12+I12</f>
        <v>1853</v>
      </c>
      <c r="F12" s="9"/>
      <c r="G12" s="9"/>
      <c r="H12" s="9">
        <v>1853</v>
      </c>
      <c r="I12" s="9"/>
      <c r="J12" s="9"/>
    </row>
    <row r="13" s="1" customFormat="1" ht="43" customHeight="1" spans="1:10">
      <c r="A13" s="8">
        <v>9</v>
      </c>
      <c r="B13" s="9" t="s">
        <v>27</v>
      </c>
      <c r="C13" s="9" t="s">
        <v>28</v>
      </c>
      <c r="D13" s="9" t="s">
        <v>19</v>
      </c>
      <c r="E13" s="6">
        <f>F13+G13+H13+I13</f>
        <v>1233</v>
      </c>
      <c r="F13" s="9"/>
      <c r="G13" s="9">
        <v>1233</v>
      </c>
      <c r="H13" s="9"/>
      <c r="I13" s="9"/>
      <c r="J13" s="9"/>
    </row>
    <row r="14" s="1" customFormat="1" ht="43" customHeight="1" spans="1:10">
      <c r="A14" s="8">
        <v>10</v>
      </c>
      <c r="B14" s="9" t="s">
        <v>29</v>
      </c>
      <c r="C14" s="9"/>
      <c r="D14" s="9" t="s">
        <v>30</v>
      </c>
      <c r="E14" s="6">
        <f>F14+G14+H14+I14</f>
        <v>1002.31</v>
      </c>
      <c r="F14" s="9"/>
      <c r="G14" s="9"/>
      <c r="H14" s="9"/>
      <c r="I14" s="9">
        <v>1002.31</v>
      </c>
      <c r="J14" s="9"/>
    </row>
  </sheetData>
  <mergeCells count="2">
    <mergeCell ref="A2:J2"/>
    <mergeCell ref="A4:D4"/>
  </mergeCells>
  <pageMargins left="0.751388888888889" right="0.751388888888889" top="0.629861111111111" bottom="0.590277777777778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专项资金台账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「奇迹」</cp:lastModifiedBy>
  <dcterms:created xsi:type="dcterms:W3CDTF">2019-11-29T04:42:00Z</dcterms:created>
  <dcterms:modified xsi:type="dcterms:W3CDTF">2026-11-02T00:56:17Z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E7779B44A5614215AEE47C18673787FE</vt:lpwstr>
  </property>
  <property fmtid="{D5CDD505-2E9C-101B-9397-08002B2CF9AE}" pid="4" name="CalculationRule">
    <vt:i4>0</vt:i4>
  </property>
</Properties>
</file>