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附件1" sheetId="4" r:id="rId1"/>
    <sheet name="放大版2" sheetId="6" state="hidden" r:id="rId2"/>
    <sheet name="放大版" sheetId="5" state="hidden" r:id="rId3"/>
  </sheets>
  <externalReferences>
    <externalReference r:id="rId4"/>
  </externalReferences>
  <definedNames>
    <definedName name="_xlnm._FilterDatabase" localSheetId="2" hidden="1">放大版!$A$6:$I$13</definedName>
    <definedName name="_xlnm._FilterDatabase" localSheetId="1" hidden="1">放大版2!$A$5:$I$24</definedName>
    <definedName name="_xlnm._FilterDatabase" localSheetId="0" hidden="1">附件1!$A$5:$P$14</definedName>
    <definedName name="_xlnm.Print_Area" localSheetId="2">放大版!$A$1:$I$8</definedName>
    <definedName name="_xlnm.Print_Area" localSheetId="1">放大版2!$A$1:$I$19</definedName>
    <definedName name="_xlnm.Print_Area" localSheetId="0">附件1!$A$1:$O$10</definedName>
    <definedName name="_xlnm.Print_Titles" localSheetId="2">放大版!$3:$6</definedName>
    <definedName name="_xlnm.Print_Titles" localSheetId="1">放大版2!$2:$5</definedName>
    <definedName name="_xlnm.Print_Titles" localSheetId="0">附件1!$2:$5</definedName>
    <definedName name="项目分类">'[1]2-扶贫项目实施情况表'!$V$3:$V$106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/>
  <c r="F19" i="6"/>
  <c r="F10" i="4"/>
</calcChain>
</file>

<file path=xl/sharedStrings.xml><?xml version="1.0" encoding="utf-8"?>
<sst xmlns="http://schemas.openxmlformats.org/spreadsheetml/2006/main" count="172" uniqueCount="103">
  <si>
    <t>附件</t>
  </si>
  <si>
    <t>2025年第一批财政衔接推进乡村振兴补助资金项目统计表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</si>
  <si>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</si>
  <si>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</si>
  <si>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</si>
  <si>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</si>
  <si>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</si>
  <si>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</si>
  <si>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</si>
  <si>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</si>
  <si>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</si>
  <si>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</si>
  <si>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</si>
  <si>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</si>
  <si>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</si>
  <si>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</si>
  <si>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</si>
  <si>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</si>
  <si>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</si>
  <si>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县农业农村局</t>
  </si>
  <si>
    <t>鲁山县2025年公益岗位工资补助（县乡村振兴局补发）</t>
  </si>
  <si>
    <t>其他</t>
  </si>
  <si>
    <t>鲁山县</t>
  </si>
  <si>
    <t>公益性岗位工资</t>
  </si>
  <si>
    <t>3441人</t>
  </si>
  <si>
    <t>豫财农综 〔2024〕22号</t>
  </si>
  <si>
    <t>省级衔接资金</t>
  </si>
  <si>
    <t>激发脱贫户内生动力，增加低收入口收入</t>
  </si>
  <si>
    <t>鲁山县2025年雨露计划短期技能培训补贴（一期）</t>
  </si>
  <si>
    <t>雨露计划短期技能补助，根据工种分类，A类工种补助2000元，B类补助1800元，C类补助1500元。</t>
  </si>
  <si>
    <t>447人</t>
  </si>
  <si>
    <t>通过雨露计划短期技能培训补助，激发三类户自我发展的内生动力，达到家庭增收的目标。</t>
  </si>
  <si>
    <t>张良镇</t>
  </si>
  <si>
    <t>张良镇闫洼村生姜保鲜库及车间建设项目</t>
  </si>
  <si>
    <t>产业发展</t>
  </si>
  <si>
    <t>闫洼村村</t>
  </si>
  <si>
    <t>新建厂房一座，长82.2米，宽10.28m，高10米，厂房内安装保鲜库四间，新建机房一座，及配套姜架1195个等</t>
  </si>
  <si>
    <t>259户（脱贫户31户）</t>
  </si>
  <si>
    <t>1065人（脱贫人口74人）</t>
  </si>
  <si>
    <t>中央衔接资金</t>
  </si>
  <si>
    <t>项目使用方按照不低于投资额的10%落实带贫绩效，其中5%用以壮大村集体经济，促进当地经济发展，5%带领脱贫户致富</t>
  </si>
  <si>
    <t>尧山镇</t>
  </si>
  <si>
    <t>尧山镇下坪村尧云山谷民宿建设项目</t>
  </si>
  <si>
    <t>下坪村</t>
  </si>
  <si>
    <t>面积165平方民宿4套，面积218平方民宿1套，面积360平方民宿1套，面积251平方民宿1套，结构形式为混凝土框架结构，均为2层</t>
  </si>
  <si>
    <t>208户（脱贫户36户）</t>
  </si>
  <si>
    <t>758人（脱贫人口104人）</t>
  </si>
  <si>
    <t>合计</t>
  </si>
  <si>
    <t>瀼河乡</t>
  </si>
  <si>
    <t>马楼乡</t>
  </si>
  <si>
    <t>梁洼镇</t>
  </si>
  <si>
    <t>库区乡</t>
  </si>
  <si>
    <t>磙子营乡</t>
  </si>
  <si>
    <t>仓头乡</t>
  </si>
  <si>
    <t>鲁山县2024年第一批财政衔接推进乡村振兴补助资金项目统计表</t>
  </si>
  <si>
    <t>县乡村振兴局</t>
  </si>
  <si>
    <t>鲁山县2024年雨露计划短期技能培训补贴（一期）</t>
  </si>
  <si>
    <t>A类工种每人2000元；B类工种每人1800元；C类工种每人1500元。</t>
  </si>
  <si>
    <t>赵村镇</t>
  </si>
  <si>
    <t>赵村镇三道庵村黄楝沟滑坡地质灾害搬迁点基础设施配套项目</t>
  </si>
  <si>
    <t>基础设施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</si>
  <si>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</si>
  <si>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</si>
  <si>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库区乡桐树庄村鹌鹑养殖配套设施建设项目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</si>
  <si>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</si>
  <si>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</si>
  <si>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</t>
  </si>
  <si>
    <t>四棵树乡平沟村杜鹃岭至柴沟村道路项目</t>
  </si>
  <si>
    <t>平沟村</t>
  </si>
  <si>
    <t>新建c25混凝土道路长3700米，宽4.5米，厚0.2米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</si>
  <si>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</si>
  <si>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</si>
  <si>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</si>
  <si>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</si>
  <si>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</si>
  <si>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</si>
  <si>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</si>
  <si>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</si>
  <si>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</si>
  <si>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</si>
  <si>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</si>
  <si>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</si>
  <si>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</si>
  <si>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</si>
  <si>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</si>
  <si>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</si>
  <si>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磙子营乡白庙村至东岗阜村通村道路</t>
  </si>
  <si>
    <t>白庙村</t>
  </si>
  <si>
    <t>新建混凝土路面1125米；宽4.5米，采用18厘米厚C25商砼。</t>
  </si>
  <si>
    <t>瓦屋镇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</si>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</sst>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0.00;[Red]0.00"/>
  </numFmts>
  <fonts count="20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name val="宋体"/>
      <charset val="134"/>
    </font>
    <font>
      <sz val="11"/>
      <color indexed="8"/>
      <name val="Tahom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4" fillId="0" borderId="0">
      <alignment vertical="center"/>
    </xf>
    <xf numFmtId="0" fontId="16" fillId="0" borderId="0"/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/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8">
    <cellStyle name="常规" xfId="0" builtinId="0"/>
    <cellStyle name="常规 10" xfId="10"/>
    <cellStyle name="常规 11" xfId="12"/>
    <cellStyle name="常规 11 2 2 3" xfId="8"/>
    <cellStyle name="常规 12" xfId="6"/>
    <cellStyle name="常规 12 2" xfId="13"/>
    <cellStyle name="常规 12 2 2" xfId="4"/>
    <cellStyle name="常规 12 2 2 2" xfId="15"/>
    <cellStyle name="常规 12 2 3" xfId="3"/>
    <cellStyle name="常规 13" xfId="16"/>
    <cellStyle name="常规 13 2" xfId="26"/>
    <cellStyle name="常规 18" xfId="17"/>
    <cellStyle name="常规 2" xfId="18"/>
    <cellStyle name="常规 2 2 2 2 2" xfId="27"/>
    <cellStyle name="常规 2 2 4" xfId="1"/>
    <cellStyle name="常规 2 2 4 2 2" xfId="2"/>
    <cellStyle name="常规 2 3" xfId="9"/>
    <cellStyle name="常规 2 4" xfId="11"/>
    <cellStyle name="常规 3" xfId="19"/>
    <cellStyle name="常规 3 2 2" xfId="20"/>
    <cellStyle name="常规 4" xfId="21"/>
    <cellStyle name="常规 5" xfId="14"/>
    <cellStyle name="常规 5 2" xfId="5"/>
    <cellStyle name="常规 5 3" xfId="22"/>
    <cellStyle name="常规 7 2" xfId="23"/>
    <cellStyle name="常规 8" xfId="24"/>
    <cellStyle name="常规 8 2" xfId="7"/>
    <cellStyle name="常规 9" xfId="25"/>
  </cellStyles>
  <dxfs count="3"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B0F0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dministrator/AppData/Roaming/kingsoft/office6/backup/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tabSelected="1" view="pageBreakPreview" zoomScale="80" zoomScaleNormal="100" workbookViewId="0">
      <pane ySplit="5" topLeftCell="A6" activePane="bottomLeft" state="frozen"/>
      <selection pane="bottomLeft" activeCell="K7" sqref="K7"/>
    </sheetView>
  </sheetViews>
  <sheetFormatPr defaultColWidth="9" defaultRowHeight="13.5"/>
  <cols>
    <col min="1" max="1" width="7.75" style="3" customWidth="1"/>
    <col min="2" max="2" width="12.25" style="3" customWidth="1"/>
    <col min="3" max="3" width="26" style="3" customWidth="1"/>
    <col min="4" max="4" width="11.375" style="3" customWidth="1"/>
    <col min="5" max="5" width="12.625" style="3" customWidth="1"/>
    <col min="6" max="6" width="12.5" style="3" customWidth="1"/>
    <col min="7" max="7" width="40.375" style="3" customWidth="1"/>
    <col min="8" max="8" width="15.625" style="3" customWidth="1"/>
    <col min="9" max="10" width="13.875" style="3" customWidth="1"/>
    <col min="11" max="11" width="32.75" style="3" customWidth="1"/>
    <col min="12" max="12" width="25.875" style="3" customWidth="1"/>
    <col min="13" max="13" width="12.125" style="3" customWidth="1"/>
    <col min="14" max="14" width="33.125" style="3" customWidth="1"/>
    <col min="15" max="15" width="12.875" style="3" customWidth="1"/>
    <col min="16" max="16" width="7.625" style="3" customWidth="1"/>
    <col min="17" max="17" width="32.5" style="3" customWidth="1"/>
    <col min="18" max="18" width="11.5" style="3"/>
    <col min="19" max="19" width="9.375" style="3"/>
    <col min="20" max="16384" width="9" style="3"/>
  </cols>
  <sheetData>
    <row r="1" spans="1:15" ht="23.1" customHeight="1">
      <c r="A1" s="16" t="s">
        <v>0</v>
      </c>
      <c r="B1" s="16"/>
    </row>
    <row r="2" spans="1:15" ht="42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41.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15"/>
      <c r="L3" s="18" t="s">
        <v>2</v>
      </c>
      <c r="M3" s="18"/>
      <c r="N3" s="18"/>
    </row>
    <row r="4" spans="1:15" ht="39" customHeight="1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/>
      <c r="K4" s="20" t="s">
        <v>12</v>
      </c>
      <c r="L4" s="19" t="s">
        <v>13</v>
      </c>
      <c r="M4" s="19" t="s">
        <v>14</v>
      </c>
      <c r="N4" s="19" t="s">
        <v>15</v>
      </c>
      <c r="O4" s="21" t="s">
        <v>16</v>
      </c>
    </row>
    <row r="5" spans="1:15" ht="39" customHeight="1">
      <c r="A5" s="19"/>
      <c r="B5" s="19"/>
      <c r="C5" s="19"/>
      <c r="D5" s="19"/>
      <c r="E5" s="19"/>
      <c r="F5" s="19"/>
      <c r="G5" s="19"/>
      <c r="H5" s="19"/>
      <c r="I5" s="10" t="s">
        <v>17</v>
      </c>
      <c r="J5" s="10" t="s">
        <v>18</v>
      </c>
      <c r="K5" s="20"/>
      <c r="L5" s="19"/>
      <c r="M5" s="19"/>
      <c r="N5" s="19"/>
      <c r="O5" s="21"/>
    </row>
    <row r="6" spans="1:15" s="9" customFormat="1" ht="95.1" customHeight="1">
      <c r="A6" s="11">
        <v>1</v>
      </c>
      <c r="B6" s="11" t="s">
        <v>19</v>
      </c>
      <c r="C6" s="11" t="s">
        <v>20</v>
      </c>
      <c r="D6" s="11" t="s">
        <v>21</v>
      </c>
      <c r="E6" s="11" t="s">
        <v>22</v>
      </c>
      <c r="F6" s="11">
        <v>296.88499999999999</v>
      </c>
      <c r="G6" s="11" t="s">
        <v>23</v>
      </c>
      <c r="H6" s="13">
        <v>46021</v>
      </c>
      <c r="I6" s="11"/>
      <c r="J6" s="11" t="s">
        <v>24</v>
      </c>
      <c r="K6" s="11" t="s">
        <v>25</v>
      </c>
      <c r="L6" s="11" t="s">
        <v>26</v>
      </c>
      <c r="M6" s="11" t="s">
        <v>19</v>
      </c>
      <c r="N6" s="11" t="s">
        <v>27</v>
      </c>
      <c r="O6" s="11"/>
    </row>
    <row r="7" spans="1:15" s="9" customFormat="1" ht="95.1" customHeight="1">
      <c r="A7" s="11">
        <v>2</v>
      </c>
      <c r="B7" s="11" t="s">
        <v>19</v>
      </c>
      <c r="C7" s="11" t="s">
        <v>28</v>
      </c>
      <c r="D7" s="11" t="s">
        <v>21</v>
      </c>
      <c r="E7" s="11" t="s">
        <v>22</v>
      </c>
      <c r="F7" s="11">
        <v>89.31</v>
      </c>
      <c r="G7" s="11" t="s">
        <v>29</v>
      </c>
      <c r="H7" s="13">
        <v>46021</v>
      </c>
      <c r="I7" s="11"/>
      <c r="J7" s="11" t="s">
        <v>30</v>
      </c>
      <c r="K7" s="11" t="s">
        <v>25</v>
      </c>
      <c r="L7" s="11" t="s">
        <v>26</v>
      </c>
      <c r="M7" s="11" t="s">
        <v>19</v>
      </c>
      <c r="N7" s="11" t="s">
        <v>31</v>
      </c>
      <c r="O7" s="11"/>
    </row>
    <row r="8" spans="1:15" s="9" customFormat="1" ht="95.1" customHeight="1">
      <c r="A8" s="11">
        <v>3</v>
      </c>
      <c r="B8" s="11" t="s">
        <v>32</v>
      </c>
      <c r="C8" s="14" t="s">
        <v>33</v>
      </c>
      <c r="D8" s="11" t="s">
        <v>34</v>
      </c>
      <c r="E8" s="11" t="s">
        <v>35</v>
      </c>
      <c r="F8" s="11">
        <v>380.37779999999998</v>
      </c>
      <c r="G8" s="14" t="s">
        <v>36</v>
      </c>
      <c r="H8" s="13">
        <v>46021</v>
      </c>
      <c r="I8" s="11" t="s">
        <v>37</v>
      </c>
      <c r="J8" s="11" t="s">
        <v>38</v>
      </c>
      <c r="K8" s="11" t="s">
        <v>25</v>
      </c>
      <c r="L8" s="11" t="s">
        <v>39</v>
      </c>
      <c r="M8" s="11" t="s">
        <v>19</v>
      </c>
      <c r="N8" s="11" t="s">
        <v>40</v>
      </c>
      <c r="O8" s="11"/>
    </row>
    <row r="9" spans="1:15" s="9" customFormat="1" ht="95.1" customHeight="1">
      <c r="A9" s="11">
        <v>4</v>
      </c>
      <c r="B9" s="11" t="s">
        <v>41</v>
      </c>
      <c r="C9" s="14" t="s">
        <v>42</v>
      </c>
      <c r="D9" s="11" t="s">
        <v>34</v>
      </c>
      <c r="E9" s="11" t="s">
        <v>43</v>
      </c>
      <c r="F9" s="11">
        <v>355.34840000000003</v>
      </c>
      <c r="G9" s="14" t="s">
        <v>44</v>
      </c>
      <c r="H9" s="13">
        <v>46021</v>
      </c>
      <c r="I9" s="11" t="s">
        <v>45</v>
      </c>
      <c r="J9" s="11" t="s">
        <v>46</v>
      </c>
      <c r="K9" s="11" t="s">
        <v>25</v>
      </c>
      <c r="L9" s="11" t="s">
        <v>39</v>
      </c>
      <c r="M9" s="11" t="s">
        <v>19</v>
      </c>
      <c r="N9" s="11" t="s">
        <v>40</v>
      </c>
      <c r="O9" s="11"/>
    </row>
    <row r="10" spans="1:15" ht="95.1" customHeight="1">
      <c r="A10" s="11" t="s">
        <v>47</v>
      </c>
      <c r="B10" s="11"/>
      <c r="C10" s="11"/>
      <c r="D10" s="11"/>
      <c r="E10" s="11"/>
      <c r="F10" s="11">
        <f>SUM(F5:F9)</f>
        <v>1121.9212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32.1" customHeight="1"/>
    <row r="12" spans="1:15" ht="32.1" customHeight="1"/>
    <row r="14" spans="1:15">
      <c r="F14" s="8"/>
    </row>
  </sheetData>
  <mergeCells count="17">
    <mergeCell ref="O4:O5"/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phoneticPr fontId="19" type="noConversion"/>
  <conditionalFormatting sqref="K4">
    <cfRule type="duplicateValues" dxfId="2" priority="1"/>
    <cfRule type="duplicateValues" dxfId="1" priority="2"/>
    <cfRule type="duplicateValues" dxfId="0" priority="3"/>
  </conditionalFormatting>
  <pageMargins left="0.59027777777777801" right="0.59027777777777801" top="0.43263888888888902" bottom="0.82638888888888895" header="0.196527777777778" footer="0.51180555555555596"/>
  <pageSetup paperSize="9" scale="48" fitToHeight="0" orientation="landscape" r:id="rId1"/>
  <headerFooter>
    <oddFooter>&amp;C第 &amp;P 页，共 &amp;N 页</oddFooter>
  </headerFooter>
  <rowBreaks count="4" manualBreakCount="4">
    <brk id="10" max="16383" man="1"/>
    <brk id="10" max="16383" man="1"/>
    <brk id="10" max="16383" man="1"/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 pane="bottomLeft" activeCell="L15" sqref="L15"/>
    </sheetView>
  </sheetViews>
  <sheetFormatPr defaultColWidth="9" defaultRowHeight="13.5"/>
  <cols>
    <col min="1" max="1" width="7.75" style="3" customWidth="1"/>
    <col min="2" max="2" width="12.25" style="3" customWidth="1"/>
    <col min="3" max="3" width="26" style="3" customWidth="1"/>
    <col min="4" max="4" width="11.375" style="3" customWidth="1"/>
    <col min="5" max="5" width="12.625" style="3" customWidth="1"/>
    <col min="6" max="6" width="12.5" style="3" customWidth="1"/>
    <col min="7" max="7" width="80.125" style="3" customWidth="1"/>
    <col min="8" max="8" width="12.125" style="3" customWidth="1"/>
    <col min="9" max="9" width="12.87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spans="1:9" ht="23.1" customHeight="1">
      <c r="A1" s="16" t="s">
        <v>0</v>
      </c>
      <c r="B1" s="16"/>
    </row>
    <row r="2" spans="1:9" ht="45" customHeight="1">
      <c r="A2" s="17" t="s">
        <v>54</v>
      </c>
      <c r="B2" s="17"/>
      <c r="C2" s="17"/>
      <c r="D2" s="17"/>
      <c r="E2" s="17"/>
      <c r="F2" s="17"/>
      <c r="G2" s="17"/>
      <c r="H2" s="17"/>
      <c r="I2" s="17"/>
    </row>
    <row r="3" spans="1:9" ht="30.95" customHeight="1">
      <c r="A3" s="5"/>
      <c r="B3" s="5"/>
      <c r="C3" s="5"/>
      <c r="D3" s="5"/>
      <c r="E3" s="5"/>
      <c r="F3" s="5"/>
      <c r="G3" s="5"/>
      <c r="H3" s="6" t="s">
        <v>2</v>
      </c>
    </row>
    <row r="4" spans="1:9" ht="36" customHeight="1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14</v>
      </c>
      <c r="I4" s="21" t="s">
        <v>16</v>
      </c>
    </row>
    <row r="5" spans="1:9" ht="36" customHeight="1">
      <c r="A5" s="19"/>
      <c r="B5" s="19"/>
      <c r="C5" s="19"/>
      <c r="D5" s="19"/>
      <c r="E5" s="19"/>
      <c r="F5" s="19"/>
      <c r="G5" s="19"/>
      <c r="H5" s="19"/>
      <c r="I5" s="21"/>
    </row>
    <row r="6" spans="1:9" s="9" customFormat="1" ht="56.1" customHeight="1">
      <c r="A6" s="11">
        <v>1</v>
      </c>
      <c r="B6" s="11" t="s">
        <v>55</v>
      </c>
      <c r="C6" s="11" t="s">
        <v>56</v>
      </c>
      <c r="D6" s="12" t="s">
        <v>21</v>
      </c>
      <c r="E6" s="11" t="s">
        <v>22</v>
      </c>
      <c r="F6" s="11">
        <v>107.53</v>
      </c>
      <c r="G6" s="11" t="s">
        <v>57</v>
      </c>
      <c r="H6" s="11" t="s">
        <v>55</v>
      </c>
      <c r="I6" s="11"/>
    </row>
    <row r="7" spans="1:9" s="9" customFormat="1" ht="72.95" customHeight="1">
      <c r="A7" s="11">
        <v>2</v>
      </c>
      <c r="B7" s="11" t="s">
        <v>58</v>
      </c>
      <c r="C7" s="11" t="s">
        <v>59</v>
      </c>
      <c r="D7" s="12" t="s">
        <v>60</v>
      </c>
      <c r="E7" s="11" t="s">
        <v>61</v>
      </c>
      <c r="F7" s="11">
        <v>299.37810000000002</v>
      </c>
      <c r="G7" s="11" t="s">
        <v>62</v>
      </c>
      <c r="H7" s="11" t="s">
        <v>55</v>
      </c>
      <c r="I7" s="11"/>
    </row>
    <row r="8" spans="1:9" s="9" customFormat="1" ht="63.95" customHeight="1">
      <c r="A8" s="11">
        <v>3</v>
      </c>
      <c r="B8" s="11" t="s">
        <v>51</v>
      </c>
      <c r="C8" s="11" t="s">
        <v>63</v>
      </c>
      <c r="D8" s="12" t="s">
        <v>34</v>
      </c>
      <c r="E8" s="11" t="s">
        <v>64</v>
      </c>
      <c r="F8" s="11">
        <v>168.5839</v>
      </c>
      <c r="G8" s="11" t="s">
        <v>65</v>
      </c>
      <c r="H8" s="11" t="s">
        <v>55</v>
      </c>
      <c r="I8" s="11"/>
    </row>
    <row r="9" spans="1:9" s="9" customFormat="1" ht="63.95" customHeight="1">
      <c r="A9" s="11">
        <v>4</v>
      </c>
      <c r="B9" s="11" t="s">
        <v>66</v>
      </c>
      <c r="C9" s="11" t="s">
        <v>67</v>
      </c>
      <c r="D9" s="12" t="s">
        <v>60</v>
      </c>
      <c r="E9" s="11" t="s">
        <v>68</v>
      </c>
      <c r="F9" s="11">
        <v>278.12349999999998</v>
      </c>
      <c r="G9" s="11" t="s">
        <v>69</v>
      </c>
      <c r="H9" s="11" t="s">
        <v>55</v>
      </c>
      <c r="I9" s="11"/>
    </row>
    <row r="10" spans="1:9" s="9" customFormat="1" ht="63.95" customHeight="1">
      <c r="A10" s="11">
        <v>5</v>
      </c>
      <c r="B10" s="11" t="s">
        <v>41</v>
      </c>
      <c r="C10" s="11" t="s">
        <v>70</v>
      </c>
      <c r="D10" s="12" t="s">
        <v>34</v>
      </c>
      <c r="E10" s="11" t="s">
        <v>71</v>
      </c>
      <c r="F10" s="11">
        <v>723.27369999999996</v>
      </c>
      <c r="G10" s="11" t="s">
        <v>72</v>
      </c>
      <c r="H10" s="11" t="s">
        <v>73</v>
      </c>
      <c r="I10" s="11"/>
    </row>
    <row r="11" spans="1:9" s="9" customFormat="1" ht="63.95" customHeight="1">
      <c r="A11" s="11">
        <v>6</v>
      </c>
      <c r="B11" s="11" t="s">
        <v>50</v>
      </c>
      <c r="C11" s="11" t="s">
        <v>74</v>
      </c>
      <c r="D11" s="12" t="s">
        <v>60</v>
      </c>
      <c r="E11" s="11" t="s">
        <v>75</v>
      </c>
      <c r="F11" s="11">
        <v>88.726299999999995</v>
      </c>
      <c r="G11" s="11" t="s">
        <v>76</v>
      </c>
      <c r="H11" s="11" t="s">
        <v>55</v>
      </c>
      <c r="I11" s="11"/>
    </row>
    <row r="12" spans="1:9" s="9" customFormat="1" ht="63.95" customHeight="1">
      <c r="A12" s="11">
        <v>7</v>
      </c>
      <c r="B12" s="11" t="s">
        <v>49</v>
      </c>
      <c r="C12" s="11" t="s">
        <v>77</v>
      </c>
      <c r="D12" s="12" t="s">
        <v>60</v>
      </c>
      <c r="E12" s="11" t="s">
        <v>78</v>
      </c>
      <c r="F12" s="11">
        <v>34.035699999999999</v>
      </c>
      <c r="G12" s="11" t="s">
        <v>79</v>
      </c>
      <c r="H12" s="11" t="s">
        <v>55</v>
      </c>
      <c r="I12" s="11"/>
    </row>
    <row r="13" spans="1:9" s="9" customFormat="1" ht="63.95" customHeight="1">
      <c r="A13" s="11">
        <v>8</v>
      </c>
      <c r="B13" s="11" t="s">
        <v>48</v>
      </c>
      <c r="C13" s="11" t="s">
        <v>80</v>
      </c>
      <c r="D13" s="12" t="s">
        <v>60</v>
      </c>
      <c r="E13" s="11" t="s">
        <v>81</v>
      </c>
      <c r="F13" s="11">
        <v>87.965800000000002</v>
      </c>
      <c r="G13" s="11" t="s">
        <v>82</v>
      </c>
      <c r="H13" s="11" t="s">
        <v>55</v>
      </c>
      <c r="I13" s="11"/>
    </row>
    <row r="14" spans="1:9" s="9" customFormat="1" ht="63.95" customHeight="1">
      <c r="A14" s="11">
        <v>9</v>
      </c>
      <c r="B14" s="11" t="s">
        <v>53</v>
      </c>
      <c r="C14" s="11" t="s">
        <v>83</v>
      </c>
      <c r="D14" s="12" t="s">
        <v>60</v>
      </c>
      <c r="E14" s="11" t="s">
        <v>84</v>
      </c>
      <c r="F14" s="11">
        <v>174.99770000000001</v>
      </c>
      <c r="G14" s="11" t="s">
        <v>85</v>
      </c>
      <c r="H14" s="11" t="s">
        <v>55</v>
      </c>
      <c r="I14" s="11"/>
    </row>
    <row r="15" spans="1:9" s="9" customFormat="1" ht="63.95" customHeight="1">
      <c r="A15" s="11">
        <v>10</v>
      </c>
      <c r="B15" s="11" t="s">
        <v>52</v>
      </c>
      <c r="C15" s="11" t="s">
        <v>86</v>
      </c>
      <c r="D15" s="12" t="s">
        <v>60</v>
      </c>
      <c r="E15" s="11" t="s">
        <v>87</v>
      </c>
      <c r="F15" s="11">
        <v>66.954899999999995</v>
      </c>
      <c r="G15" s="11" t="s">
        <v>88</v>
      </c>
      <c r="H15" s="11" t="s">
        <v>55</v>
      </c>
      <c r="I15" s="11"/>
    </row>
    <row r="16" spans="1:9" s="9" customFormat="1" ht="75" customHeight="1">
      <c r="A16" s="11">
        <v>11</v>
      </c>
      <c r="B16" s="11" t="s">
        <v>89</v>
      </c>
      <c r="C16" s="11" t="s">
        <v>90</v>
      </c>
      <c r="D16" s="12" t="s">
        <v>60</v>
      </c>
      <c r="E16" s="11" t="s">
        <v>91</v>
      </c>
      <c r="F16" s="11">
        <v>134.35990000000001</v>
      </c>
      <c r="G16" s="11" t="s">
        <v>92</v>
      </c>
      <c r="H16" s="11" t="s">
        <v>55</v>
      </c>
      <c r="I16" s="11"/>
    </row>
    <row r="17" spans="1:9" s="9" customFormat="1" ht="69.95" customHeight="1">
      <c r="A17" s="11">
        <v>12</v>
      </c>
      <c r="B17" s="11" t="s">
        <v>89</v>
      </c>
      <c r="C17" s="11" t="s">
        <v>93</v>
      </c>
      <c r="D17" s="12" t="s">
        <v>60</v>
      </c>
      <c r="E17" s="11" t="s">
        <v>94</v>
      </c>
      <c r="F17" s="11">
        <v>99.004499999999993</v>
      </c>
      <c r="G17" s="11" t="s">
        <v>95</v>
      </c>
      <c r="H17" s="11" t="s">
        <v>55</v>
      </c>
      <c r="I17" s="11"/>
    </row>
    <row r="18" spans="1:9" s="9" customFormat="1" ht="75.95" customHeight="1">
      <c r="A18" s="11">
        <v>13</v>
      </c>
      <c r="B18" s="11" t="s">
        <v>89</v>
      </c>
      <c r="C18" s="11" t="s">
        <v>96</v>
      </c>
      <c r="D18" s="12" t="s">
        <v>60</v>
      </c>
      <c r="E18" s="11" t="s">
        <v>97</v>
      </c>
      <c r="F18" s="11">
        <v>80.37</v>
      </c>
      <c r="G18" s="11" t="s">
        <v>98</v>
      </c>
      <c r="H18" s="11" t="s">
        <v>55</v>
      </c>
      <c r="I18" s="11"/>
    </row>
    <row r="19" spans="1:9" ht="63.95" customHeight="1">
      <c r="A19" s="11" t="s">
        <v>47</v>
      </c>
      <c r="B19" s="11"/>
      <c r="C19" s="11"/>
      <c r="D19" s="11"/>
      <c r="E19" s="11"/>
      <c r="F19" s="11">
        <f>SUM(F5:F18)</f>
        <v>2343.3040000000001</v>
      </c>
      <c r="G19" s="11"/>
      <c r="H19" s="11"/>
      <c r="I19" s="11"/>
    </row>
    <row r="20" spans="1:9" ht="32.1" customHeight="1"/>
    <row r="21" spans="1:9" ht="32.1" customHeight="1"/>
    <row r="23" spans="1:9">
      <c r="F23" s="8"/>
    </row>
  </sheetData>
  <autoFilter ref="A5:I24">
    <sortState ref="A6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19" type="noConversion"/>
  <pageMargins left="0.59027777777777801" right="0.59027777777777801" top="0.43263888888888902" bottom="0.82638888888888895" header="0.196527777777778" footer="0.51180555555555596"/>
  <pageSetup paperSize="9" scale="72" fitToHeight="0" orientation="landscape" r:id="rId1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view="pageBreakPreview" zoomScale="70" zoomScaleNormal="100" workbookViewId="0">
      <pane ySplit="6" topLeftCell="A6" activePane="bottomLeft" state="frozen"/>
      <selection pane="bottomLeft" activeCell="D7" sqref="D7"/>
    </sheetView>
  </sheetViews>
  <sheetFormatPr defaultColWidth="9" defaultRowHeight="13.5"/>
  <cols>
    <col min="1" max="1" width="19.875" style="3" customWidth="1"/>
    <col min="2" max="2" width="37.625" style="3" customWidth="1"/>
    <col min="3" max="3" width="44.125" style="3" customWidth="1"/>
    <col min="4" max="4" width="25.5" style="3" customWidth="1"/>
    <col min="5" max="5" width="30.625" style="3" customWidth="1"/>
    <col min="6" max="6" width="24.25" style="3" customWidth="1"/>
    <col min="7" max="7" width="54.625" style="3" customWidth="1"/>
    <col min="8" max="8" width="25.625" style="3" customWidth="1"/>
    <col min="9" max="9" width="16.62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spans="1:9" ht="23.1" customHeight="1">
      <c r="A1" s="16" t="s">
        <v>0</v>
      </c>
      <c r="B1" s="16"/>
    </row>
    <row r="2" spans="1:9" ht="156.94999999999999" customHeight="1">
      <c r="A2" s="4"/>
      <c r="B2" s="4"/>
    </row>
    <row r="3" spans="1:9" ht="41.1" customHeight="1">
      <c r="A3" s="17" t="s">
        <v>99</v>
      </c>
      <c r="B3" s="17"/>
      <c r="C3" s="17"/>
      <c r="D3" s="17"/>
      <c r="E3" s="17"/>
      <c r="F3" s="17"/>
      <c r="G3" s="17"/>
      <c r="H3" s="17"/>
      <c r="I3" s="17"/>
    </row>
    <row r="4" spans="1:9" ht="20.100000000000001" customHeight="1">
      <c r="A4" s="5"/>
      <c r="B4" s="5"/>
      <c r="C4" s="5"/>
      <c r="D4" s="5"/>
      <c r="E4" s="5"/>
      <c r="F4" s="5"/>
      <c r="G4" s="5"/>
      <c r="H4" s="6" t="s">
        <v>2</v>
      </c>
    </row>
    <row r="5" spans="1:9" s="1" customFormat="1" ht="54.95" customHeight="1">
      <c r="A5" s="22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14</v>
      </c>
      <c r="I5" s="23" t="s">
        <v>16</v>
      </c>
    </row>
    <row r="6" spans="1:9" s="1" customFormat="1" ht="54.95" customHeight="1">
      <c r="A6" s="22"/>
      <c r="B6" s="22"/>
      <c r="C6" s="22"/>
      <c r="D6" s="22"/>
      <c r="E6" s="22"/>
      <c r="F6" s="22"/>
      <c r="G6" s="22"/>
      <c r="H6" s="22"/>
      <c r="I6" s="23"/>
    </row>
    <row r="7" spans="1:9" s="2" customFormat="1" ht="192" customHeight="1">
      <c r="A7" s="7">
        <v>1</v>
      </c>
      <c r="B7" s="7" t="s">
        <v>19</v>
      </c>
      <c r="C7" s="7" t="s">
        <v>100</v>
      </c>
      <c r="D7" s="7" t="s">
        <v>34</v>
      </c>
      <c r="E7" s="7" t="s">
        <v>101</v>
      </c>
      <c r="F7" s="7">
        <v>3185.2514000000001</v>
      </c>
      <c r="G7" s="7" t="s">
        <v>102</v>
      </c>
      <c r="H7" s="7" t="s">
        <v>19</v>
      </c>
      <c r="I7" s="7"/>
    </row>
    <row r="8" spans="1:9" s="1" customFormat="1" ht="120" customHeight="1">
      <c r="A8" s="7" t="s">
        <v>47</v>
      </c>
      <c r="B8" s="7"/>
      <c r="C8" s="7"/>
      <c r="D8" s="7"/>
      <c r="E8" s="7"/>
      <c r="F8" s="7">
        <f>SUM(F7:F7)</f>
        <v>3185.2514000000001</v>
      </c>
      <c r="G8" s="7"/>
      <c r="H8" s="7"/>
      <c r="I8" s="7"/>
    </row>
    <row r="9" spans="1:9" ht="32.1" customHeight="1"/>
    <row r="10" spans="1:9" ht="32.1" customHeight="1"/>
    <row r="12" spans="1:9">
      <c r="F12" s="8"/>
    </row>
  </sheetData>
  <autoFilter ref="A6:I13">
    <sortState ref="A7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9" type="noConversion"/>
  <pageMargins left="0.59027777777777801" right="0.59027777777777801" top="0.43263888888888902" bottom="0.82638888888888895" header="0.196527777777778" footer="0.51180555555555596"/>
  <pageSetup paperSize="9" scale="49" orientation="landscape" r:id="rId1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附件1</vt:lpstr>
      <vt:lpstr>放大版2</vt:lpstr>
      <vt:lpstr>放大版</vt:lpstr>
      <vt:lpstr>放大版!Print_Area</vt:lpstr>
      <vt:lpstr>放大版2!Print_Area</vt:lpstr>
      <vt:lpstr>附件1!Print_Area</vt:lpstr>
      <vt:lpstr>放大版!Print_Titles</vt:lpstr>
      <vt:lpstr>放大版2!Print_Titles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2019-03-22T10:36:00Z</cp:lastPrinted>
  <dcterms:created xsi:type="dcterms:W3CDTF">2018-02-27T11:14:00Z</dcterms:created>
  <dcterms:modified xsi:type="dcterms:W3CDTF">2025-03-10T01:59:38Z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