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12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<sst xmlns="http://schemas.openxmlformats.org/spreadsheetml/2006/main" count="104" uniqueCount="47">
  <si>
    <t>2025年12月人社专员公益性岗位补贴社保补贴汇总表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</si>
  <si>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</si>
  <si>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</si>
  <si>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</si>
  <si>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</si>
  <si>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</si>
  <si>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</si>
  <si>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</si>
  <si>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</si>
  <si>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</si>
  <si>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</si>
  <si>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</si>
  <si>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范*英</t>
  </si>
  <si>
    <t>2025.12月</t>
  </si>
  <si>
    <t>鲁山县仓头人民政府</t>
  </si>
  <si>
    <t>2025.12.1-2026.11.31</t>
  </si>
  <si>
    <t>霍*甜</t>
  </si>
  <si>
    <t>郭*玲</t>
  </si>
  <si>
    <t>祁*鸽</t>
  </si>
  <si>
    <t>鲁山县董周乡人民政府</t>
  </si>
  <si>
    <t>王*笑</t>
  </si>
  <si>
    <t>鲁山县观音寺乡人民政府</t>
  </si>
  <si>
    <t>代*歌</t>
  </si>
  <si>
    <t>鲁山县下汤镇人民政府</t>
  </si>
  <si>
    <t>何*栓</t>
  </si>
  <si>
    <t>王*</t>
  </si>
  <si>
    <t>王*雨</t>
  </si>
  <si>
    <t>鲁山县张店乡人民政府</t>
  </si>
  <si>
    <t>王*盼</t>
  </si>
  <si>
    <t>赵*</t>
  </si>
  <si>
    <t>鲁山县张官营镇人民政府</t>
  </si>
  <si>
    <t>刘*培</t>
  </si>
  <si>
    <t>温*柯</t>
  </si>
  <si>
    <t>曹*珊</t>
  </si>
  <si>
    <t>鲁山县鲁阳街道办事处</t>
  </si>
  <si>
    <t>汪*丽</t>
  </si>
  <si>
    <t>鲁山县熊背乡人民政府</t>
  </si>
  <si>
    <t>赵*青</t>
  </si>
  <si>
    <t>刘*坡</t>
  </si>
  <si>
    <t>陈*恩</t>
  </si>
  <si>
    <t>曹*</t>
  </si>
  <si>
    <t>许*婧</t>
  </si>
  <si>
    <t>张*俊</t>
  </si>
  <si>
    <t>鲁山县张良镇人民政府</t>
  </si>
  <si>
    <t>刘*锋</t>
  </si>
  <si>
    <t>杨*凡</t>
  </si>
  <si>
    <t>鲁山县露峰街道办事处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</si>
</sst>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7"/>
  <sheetViews>
    <sheetView tabSelected="1" workbookViewId="0">
      <selection activeCell="L3" sqref="L$1:L$1048576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1" customFormat="1" customHeight="1" spans="1:11">
      <c r="A4" s="5">
        <v>1</v>
      </c>
      <c r="B4" s="8" t="s">
        <v>12</v>
      </c>
      <c r="C4" s="5" t="s">
        <v>13</v>
      </c>
      <c r="D4" s="9">
        <v>2150</v>
      </c>
      <c r="E4" s="9">
        <v>612.96</v>
      </c>
      <c r="F4" s="9">
        <v>306.48</v>
      </c>
      <c r="G4" s="9">
        <v>13.79</v>
      </c>
      <c r="H4" s="9">
        <v>26.82</v>
      </c>
      <c r="I4" s="9">
        <f t="shared" ref="I4:I26" si="0">H4+G4+F4+E4+D4</f>
        <v>3110.05</v>
      </c>
      <c r="J4" s="10" t="s">
        <v>14</v>
      </c>
      <c r="K4" s="5" t="s">
        <v>15</v>
      </c>
    </row>
    <row r="5" s="1" customFormat="1" customHeight="1" spans="1:11">
      <c r="A5" s="5">
        <v>2</v>
      </c>
      <c r="B5" s="8" t="s">
        <v>16</v>
      </c>
      <c r="C5" s="5" t="s">
        <v>13</v>
      </c>
      <c r="D5" s="9">
        <v>2150</v>
      </c>
      <c r="E5" s="9">
        <v>612.96</v>
      </c>
      <c r="F5" s="9">
        <v>306.48</v>
      </c>
      <c r="G5" s="9">
        <v>13.79</v>
      </c>
      <c r="H5" s="9">
        <v>26.82</v>
      </c>
      <c r="I5" s="9">
        <f t="shared" si="0"/>
        <v>3110.05</v>
      </c>
      <c r="J5" s="10" t="s">
        <v>14</v>
      </c>
      <c r="K5" s="5" t="s">
        <v>15</v>
      </c>
    </row>
    <row r="6" s="1" customFormat="1" customHeight="1" spans="1:11">
      <c r="A6" s="5">
        <v>3</v>
      </c>
      <c r="B6" s="8" t="s">
        <v>17</v>
      </c>
      <c r="C6" s="5" t="s">
        <v>13</v>
      </c>
      <c r="D6" s="9">
        <v>2150</v>
      </c>
      <c r="E6" s="9">
        <v>612.96</v>
      </c>
      <c r="F6" s="9">
        <v>306.48</v>
      </c>
      <c r="G6" s="9">
        <v>13.79</v>
      </c>
      <c r="H6" s="9">
        <v>26.82</v>
      </c>
      <c r="I6" s="9">
        <f t="shared" si="0"/>
        <v>3110.05</v>
      </c>
      <c r="J6" s="10" t="s">
        <v>14</v>
      </c>
      <c r="K6" s="5" t="s">
        <v>15</v>
      </c>
    </row>
    <row r="7" s="1" customFormat="1" customHeight="1" spans="1:11">
      <c r="A7" s="5">
        <v>4</v>
      </c>
      <c r="B7" s="8" t="s">
        <v>18</v>
      </c>
      <c r="C7" s="5" t="s">
        <v>13</v>
      </c>
      <c r="D7" s="9">
        <v>2150</v>
      </c>
      <c r="E7" s="9">
        <v>612.96</v>
      </c>
      <c r="F7" s="9">
        <v>306.48</v>
      </c>
      <c r="G7" s="9">
        <v>13.79</v>
      </c>
      <c r="H7" s="9">
        <v>26.82</v>
      </c>
      <c r="I7" s="9">
        <f t="shared" si="0"/>
        <v>3110.05</v>
      </c>
      <c r="J7" s="11" t="s">
        <v>19</v>
      </c>
      <c r="K7" s="5" t="s">
        <v>15</v>
      </c>
    </row>
    <row r="8" s="1" customFormat="1" customHeight="1" spans="1:11">
      <c r="A8" s="5">
        <v>5</v>
      </c>
      <c r="B8" s="8" t="s">
        <v>20</v>
      </c>
      <c r="C8" s="5" t="s">
        <v>13</v>
      </c>
      <c r="D8" s="9">
        <v>2150</v>
      </c>
      <c r="E8" s="9">
        <v>612.96</v>
      </c>
      <c r="F8" s="9">
        <v>306.48</v>
      </c>
      <c r="G8" s="9">
        <v>13.79</v>
      </c>
      <c r="H8" s="9">
        <v>26.82</v>
      </c>
      <c r="I8" s="9">
        <f t="shared" si="0"/>
        <v>3110.05</v>
      </c>
      <c r="J8" s="11" t="s">
        <v>21</v>
      </c>
      <c r="K8" s="5" t="s">
        <v>15</v>
      </c>
    </row>
    <row r="9" s="1" customFormat="1" customHeight="1" spans="1:11">
      <c r="A9" s="5">
        <v>6</v>
      </c>
      <c r="B9" s="8" t="s">
        <v>22</v>
      </c>
      <c r="C9" s="5" t="s">
        <v>13</v>
      </c>
      <c r="D9" s="9">
        <v>2150</v>
      </c>
      <c r="E9" s="9">
        <v>612.96</v>
      </c>
      <c r="F9" s="9">
        <v>306.48</v>
      </c>
      <c r="G9" s="9">
        <v>13.79</v>
      </c>
      <c r="H9" s="9">
        <v>26.82</v>
      </c>
      <c r="I9" s="9">
        <f t="shared" si="0"/>
        <v>3110.05</v>
      </c>
      <c r="J9" s="12" t="s">
        <v>23</v>
      </c>
      <c r="K9" s="5" t="s">
        <v>15</v>
      </c>
    </row>
    <row r="10" s="1" customFormat="1" customHeight="1" spans="1:11">
      <c r="A10" s="5">
        <v>7</v>
      </c>
      <c r="B10" s="8" t="s">
        <v>24</v>
      </c>
      <c r="C10" s="5" t="s">
        <v>13</v>
      </c>
      <c r="D10" s="9">
        <v>2150</v>
      </c>
      <c r="E10" s="9">
        <v>612.96</v>
      </c>
      <c r="F10" s="9">
        <v>306.48</v>
      </c>
      <c r="G10" s="9">
        <v>13.79</v>
      </c>
      <c r="H10" s="9">
        <v>26.82</v>
      </c>
      <c r="I10" s="9">
        <f t="shared" si="0"/>
        <v>3110.05</v>
      </c>
      <c r="J10" s="12" t="s">
        <v>23</v>
      </c>
      <c r="K10" s="5" t="s">
        <v>15</v>
      </c>
    </row>
    <row r="11" s="1" customFormat="1" customHeight="1" spans="1:11">
      <c r="A11" s="5">
        <v>8</v>
      </c>
      <c r="B11" s="8" t="s">
        <v>25</v>
      </c>
      <c r="C11" s="5" t="s">
        <v>13</v>
      </c>
      <c r="D11" s="9">
        <v>2150</v>
      </c>
      <c r="E11" s="9">
        <v>612.96</v>
      </c>
      <c r="F11" s="9">
        <v>306.48</v>
      </c>
      <c r="G11" s="9">
        <v>13.79</v>
      </c>
      <c r="H11" s="9">
        <v>26.82</v>
      </c>
      <c r="I11" s="9">
        <f t="shared" si="0"/>
        <v>3110.05</v>
      </c>
      <c r="J11" s="12" t="s">
        <v>23</v>
      </c>
      <c r="K11" s="5" t="s">
        <v>15</v>
      </c>
    </row>
    <row r="12" s="1" customFormat="1" customHeight="1" spans="1:11">
      <c r="A12" s="5">
        <v>9</v>
      </c>
      <c r="B12" s="8" t="s">
        <v>26</v>
      </c>
      <c r="C12" s="5" t="s">
        <v>13</v>
      </c>
      <c r="D12" s="9">
        <v>2150</v>
      </c>
      <c r="E12" s="9">
        <v>612.96</v>
      </c>
      <c r="F12" s="9">
        <v>306.48</v>
      </c>
      <c r="G12" s="9">
        <v>13.79</v>
      </c>
      <c r="H12" s="9">
        <v>26.82</v>
      </c>
      <c r="I12" s="9">
        <f t="shared" si="0"/>
        <v>3110.05</v>
      </c>
      <c r="J12" s="11" t="s">
        <v>27</v>
      </c>
      <c r="K12" s="5" t="s">
        <v>15</v>
      </c>
    </row>
    <row r="13" s="1" customFormat="1" customHeight="1" spans="1:11">
      <c r="A13" s="5">
        <v>10</v>
      </c>
      <c r="B13" s="8" t="s">
        <v>28</v>
      </c>
      <c r="C13" s="5" t="s">
        <v>13</v>
      </c>
      <c r="D13" s="9">
        <v>2150</v>
      </c>
      <c r="E13" s="9">
        <v>612.96</v>
      </c>
      <c r="F13" s="9">
        <v>306.48</v>
      </c>
      <c r="G13" s="9">
        <v>13.79</v>
      </c>
      <c r="H13" s="9">
        <v>26.82</v>
      </c>
      <c r="I13" s="9">
        <f t="shared" si="0"/>
        <v>3110.05</v>
      </c>
      <c r="J13" s="11" t="s">
        <v>27</v>
      </c>
      <c r="K13" s="5" t="s">
        <v>15</v>
      </c>
    </row>
    <row r="14" s="1" customFormat="1" customHeight="1" spans="1:11">
      <c r="A14" s="5">
        <v>11</v>
      </c>
      <c r="B14" s="8" t="s">
        <v>29</v>
      </c>
      <c r="C14" s="5" t="s">
        <v>13</v>
      </c>
      <c r="D14" s="9">
        <v>2150</v>
      </c>
      <c r="E14" s="9">
        <v>612.96</v>
      </c>
      <c r="F14" s="9">
        <v>306.48</v>
      </c>
      <c r="G14" s="9">
        <v>13.79</v>
      </c>
      <c r="H14" s="9">
        <v>26.82</v>
      </c>
      <c r="I14" s="9">
        <f t="shared" si="0"/>
        <v>3110.05</v>
      </c>
      <c r="J14" s="13" t="s">
        <v>30</v>
      </c>
      <c r="K14" s="5" t="s">
        <v>15</v>
      </c>
    </row>
    <row r="15" s="1" customFormat="1" customHeight="1" spans="1:11">
      <c r="A15" s="5">
        <v>12</v>
      </c>
      <c r="B15" s="8" t="s">
        <v>31</v>
      </c>
      <c r="C15" s="5" t="s">
        <v>13</v>
      </c>
      <c r="D15" s="9">
        <v>2150</v>
      </c>
      <c r="E15" s="9">
        <v>612.96</v>
      </c>
      <c r="F15" s="9">
        <v>306.48</v>
      </c>
      <c r="G15" s="9">
        <v>13.79</v>
      </c>
      <c r="H15" s="9">
        <v>26.82</v>
      </c>
      <c r="I15" s="9">
        <f t="shared" si="0"/>
        <v>3110.05</v>
      </c>
      <c r="J15" s="13" t="s">
        <v>30</v>
      </c>
      <c r="K15" s="5" t="s">
        <v>15</v>
      </c>
    </row>
    <row r="16" s="1" customFormat="1" customHeight="1" spans="1:11">
      <c r="A16" s="5">
        <v>13</v>
      </c>
      <c r="B16" s="8" t="s">
        <v>32</v>
      </c>
      <c r="C16" s="5" t="s">
        <v>13</v>
      </c>
      <c r="D16" s="9">
        <v>2150</v>
      </c>
      <c r="E16" s="9">
        <v>612.96</v>
      </c>
      <c r="F16" s="9">
        <v>306.48</v>
      </c>
      <c r="G16" s="9">
        <v>13.79</v>
      </c>
      <c r="H16" s="9">
        <v>26.82</v>
      </c>
      <c r="I16" s="9">
        <f t="shared" si="0"/>
        <v>3110.05</v>
      </c>
      <c r="J16" s="13" t="s">
        <v>30</v>
      </c>
      <c r="K16" s="5" t="s">
        <v>15</v>
      </c>
    </row>
    <row r="17" s="1" customFormat="1" customHeight="1" spans="1:11">
      <c r="A17" s="5">
        <v>14</v>
      </c>
      <c r="B17" s="8" t="s">
        <v>33</v>
      </c>
      <c r="C17" s="5" t="s">
        <v>13</v>
      </c>
      <c r="D17" s="9">
        <v>2150</v>
      </c>
      <c r="E17" s="9">
        <v>612.96</v>
      </c>
      <c r="F17" s="9">
        <v>306.48</v>
      </c>
      <c r="G17" s="9">
        <v>13.79</v>
      </c>
      <c r="H17" s="9">
        <v>26.82</v>
      </c>
      <c r="I17" s="9">
        <f t="shared" si="0"/>
        <v>3110.05</v>
      </c>
      <c r="J17" s="11" t="s">
        <v>34</v>
      </c>
      <c r="K17" s="5" t="s">
        <v>15</v>
      </c>
    </row>
    <row r="18" s="1" customFormat="1" customHeight="1" spans="1:11">
      <c r="A18" s="5">
        <v>15</v>
      </c>
      <c r="B18" s="8" t="s">
        <v>35</v>
      </c>
      <c r="C18" s="5" t="s">
        <v>13</v>
      </c>
      <c r="D18" s="9">
        <v>2150</v>
      </c>
      <c r="E18" s="9">
        <v>612.96</v>
      </c>
      <c r="F18" s="9">
        <v>306.48</v>
      </c>
      <c r="G18" s="9">
        <v>13.79</v>
      </c>
      <c r="H18" s="9">
        <v>26.82</v>
      </c>
      <c r="I18" s="9">
        <f t="shared" si="0"/>
        <v>3110.05</v>
      </c>
      <c r="J18" s="12" t="s">
        <v>36</v>
      </c>
      <c r="K18" s="5" t="s">
        <v>15</v>
      </c>
    </row>
    <row r="19" s="1" customFormat="1" customHeight="1" spans="1:11">
      <c r="A19" s="5">
        <v>16</v>
      </c>
      <c r="B19" s="8" t="s">
        <v>37</v>
      </c>
      <c r="C19" s="5" t="s">
        <v>13</v>
      </c>
      <c r="D19" s="9">
        <v>2150</v>
      </c>
      <c r="E19" s="9">
        <v>612.96</v>
      </c>
      <c r="F19" s="9">
        <v>306.48</v>
      </c>
      <c r="G19" s="9">
        <v>13.79</v>
      </c>
      <c r="H19" s="9">
        <v>26.82</v>
      </c>
      <c r="I19" s="9">
        <f t="shared" si="0"/>
        <v>3110.05</v>
      </c>
      <c r="J19" s="12" t="s">
        <v>36</v>
      </c>
      <c r="K19" s="5" t="s">
        <v>15</v>
      </c>
    </row>
    <row r="20" s="1" customFormat="1" customHeight="1" spans="1:11">
      <c r="A20" s="5">
        <v>17</v>
      </c>
      <c r="B20" s="8" t="s">
        <v>38</v>
      </c>
      <c r="C20" s="5" t="s">
        <v>13</v>
      </c>
      <c r="D20" s="9">
        <v>2150</v>
      </c>
      <c r="E20" s="9">
        <v>612.96</v>
      </c>
      <c r="F20" s="9">
        <v>306.48</v>
      </c>
      <c r="G20" s="9">
        <v>13.79</v>
      </c>
      <c r="H20" s="9">
        <v>26.82</v>
      </c>
      <c r="I20" s="9">
        <f t="shared" si="0"/>
        <v>3110.05</v>
      </c>
      <c r="J20" s="12" t="s">
        <v>36</v>
      </c>
      <c r="K20" s="5" t="s">
        <v>15</v>
      </c>
    </row>
    <row r="21" s="1" customFormat="1" customHeight="1" spans="1:11">
      <c r="A21" s="5">
        <v>18</v>
      </c>
      <c r="B21" s="8" t="s">
        <v>39</v>
      </c>
      <c r="C21" s="5" t="s">
        <v>13</v>
      </c>
      <c r="D21" s="9">
        <v>2150</v>
      </c>
      <c r="E21" s="9">
        <v>612.96</v>
      </c>
      <c r="F21" s="9">
        <v>306.48</v>
      </c>
      <c r="G21" s="9">
        <v>13.79</v>
      </c>
      <c r="H21" s="9">
        <v>26.82</v>
      </c>
      <c r="I21" s="9">
        <f t="shared" si="0"/>
        <v>3110.05</v>
      </c>
      <c r="J21" s="12" t="s">
        <v>36</v>
      </c>
      <c r="K21" s="5" t="s">
        <v>15</v>
      </c>
    </row>
    <row r="22" s="1" customFormat="1" customHeight="1" spans="1:11">
      <c r="A22" s="5">
        <v>19</v>
      </c>
      <c r="B22" s="8" t="s">
        <v>40</v>
      </c>
      <c r="C22" s="5" t="s">
        <v>13</v>
      </c>
      <c r="D22" s="9">
        <v>2150</v>
      </c>
      <c r="E22" s="9">
        <v>612.96</v>
      </c>
      <c r="F22" s="9">
        <v>306.48</v>
      </c>
      <c r="G22" s="9">
        <v>13.79</v>
      </c>
      <c r="H22" s="9">
        <v>26.82</v>
      </c>
      <c r="I22" s="9">
        <f t="shared" si="0"/>
        <v>3110.05</v>
      </c>
      <c r="J22" s="12" t="s">
        <v>36</v>
      </c>
      <c r="K22" s="5" t="s">
        <v>15</v>
      </c>
    </row>
    <row r="23" s="1" customFormat="1" customHeight="1" spans="1:11">
      <c r="A23" s="5">
        <v>20</v>
      </c>
      <c r="B23" s="8" t="s">
        <v>41</v>
      </c>
      <c r="C23" s="5" t="s">
        <v>13</v>
      </c>
      <c r="D23" s="9">
        <v>2150</v>
      </c>
      <c r="E23" s="9">
        <v>612.96</v>
      </c>
      <c r="F23" s="9">
        <v>306.48</v>
      </c>
      <c r="G23" s="9">
        <v>13.79</v>
      </c>
      <c r="H23" s="9">
        <v>26.82</v>
      </c>
      <c r="I23" s="9">
        <f t="shared" si="0"/>
        <v>3110.05</v>
      </c>
      <c r="J23" s="12" t="s">
        <v>36</v>
      </c>
      <c r="K23" s="5" t="s">
        <v>15</v>
      </c>
    </row>
    <row r="24" s="1" customFormat="1" customHeight="1" spans="1:11">
      <c r="A24" s="5">
        <v>21</v>
      </c>
      <c r="B24" s="8" t="s">
        <v>42</v>
      </c>
      <c r="C24" s="5" t="s">
        <v>13</v>
      </c>
      <c r="D24" s="9">
        <v>2150</v>
      </c>
      <c r="E24" s="9">
        <v>612.96</v>
      </c>
      <c r="F24" s="9">
        <v>306.48</v>
      </c>
      <c r="G24" s="9">
        <v>13.79</v>
      </c>
      <c r="H24" s="9">
        <v>26.82</v>
      </c>
      <c r="I24" s="9">
        <f t="shared" si="0"/>
        <v>3110.05</v>
      </c>
      <c r="J24" s="10" t="s">
        <v>43</v>
      </c>
      <c r="K24" s="5" t="s">
        <v>15</v>
      </c>
    </row>
    <row r="25" s="1" customFormat="1" customHeight="1" spans="1:11">
      <c r="A25" s="5">
        <v>22</v>
      </c>
      <c r="B25" s="8" t="s">
        <v>44</v>
      </c>
      <c r="C25" s="5" t="s">
        <v>13</v>
      </c>
      <c r="D25" s="9">
        <v>2150</v>
      </c>
      <c r="E25" s="9">
        <v>612.96</v>
      </c>
      <c r="F25" s="9">
        <v>306.48</v>
      </c>
      <c r="G25" s="9">
        <v>13.79</v>
      </c>
      <c r="H25" s="9">
        <v>26.82</v>
      </c>
      <c r="I25" s="9">
        <f t="shared" si="0"/>
        <v>3110.05</v>
      </c>
      <c r="J25" s="10" t="s">
        <v>43</v>
      </c>
      <c r="K25" s="5" t="s">
        <v>15</v>
      </c>
    </row>
    <row r="26" s="1" customFormat="1" customHeight="1" spans="1:11">
      <c r="A26" s="5">
        <v>23</v>
      </c>
      <c r="B26" s="8" t="s">
        <v>45</v>
      </c>
      <c r="C26" s="5" t="s">
        <v>13</v>
      </c>
      <c r="D26" s="9">
        <v>2150</v>
      </c>
      <c r="E26" s="9">
        <v>612.96</v>
      </c>
      <c r="F26" s="9">
        <v>306.48</v>
      </c>
      <c r="G26" s="9">
        <v>13.79</v>
      </c>
      <c r="H26" s="9">
        <v>26.82</v>
      </c>
      <c r="I26" s="9">
        <f t="shared" si="0"/>
        <v>3110.05</v>
      </c>
      <c r="J26" s="14" t="s">
        <v>46</v>
      </c>
      <c r="K26" s="5" t="s">
        <v>15</v>
      </c>
    </row>
    <row r="27" s="1" customFormat="1" customHeight="1" spans="1:11">
      <c r="A27" s="5"/>
      <c r="B27" s="5"/>
      <c r="C27" s="5"/>
      <c r="D27" s="9">
        <f t="shared" ref="D27:I27" si="1">SUM(D4:D26)</f>
        <v>49450</v>
      </c>
      <c r="E27" s="9">
        <f t="shared" si="1"/>
        <v>14098.08</v>
      </c>
      <c r="F27" s="9">
        <f t="shared" si="1"/>
        <v>7049.04</v>
      </c>
      <c r="G27" s="9">
        <f t="shared" si="1"/>
        <v>317.17</v>
      </c>
      <c r="H27" s="9">
        <f t="shared" si="1"/>
        <v>616.86</v>
      </c>
      <c r="I27" s="9">
        <f t="shared" si="1"/>
        <v>71531.15</v>
      </c>
      <c r="J27" s="5"/>
      <c r="K27" s="5"/>
    </row>
    <row r="28" s="1" customFormat="1" customHeight="1" spans="1:11">
      <c r="K28" s="3"/>
    </row>
    <row r="29" s="1" customFormat="1" customHeight="1" spans="1:11">
      <c r="K29" s="3"/>
    </row>
    <row r="30" s="1" customFormat="1" customHeight="1" spans="1:11">
      <c r="K30" s="3"/>
    </row>
    <row r="31" s="1" customFormat="1" customHeight="1" spans="1:11">
      <c r="K31" s="3"/>
    </row>
    <row r="32" s="1" customFormat="1" customHeight="1" spans="1:11">
      <c r="K32" s="3"/>
    </row>
    <row r="33" s="1" customFormat="1" customHeight="1" spans="11:11">
      <c r="K33" s="3"/>
    </row>
    <row r="34" s="1" customFormat="1" customHeight="1" spans="11:11">
      <c r="K34" s="3"/>
    </row>
    <row r="35" s="1" customFormat="1" customHeight="1" spans="11:11">
      <c r="K35" s="3"/>
    </row>
    <row r="36" s="1" customFormat="1" customHeight="1" spans="11:11">
      <c r="K36" s="3"/>
    </row>
    <row r="37" s="1" customFormat="1" customHeight="1" spans="11:11">
      <c r="K37" s="3"/>
    </row>
    <row r="38" s="1" customFormat="1" customHeight="1" spans="11:11">
      <c r="K38" s="3"/>
    </row>
    <row r="39" s="1" customFormat="1" customHeight="1" spans="11:11">
      <c r="K39" s="3"/>
    </row>
    <row r="40" s="1" customFormat="1" customHeight="1" spans="11:11">
      <c r="K40" s="3"/>
    </row>
    <row r="41" s="1" customFormat="1" customHeight="1" spans="11:11">
      <c r="K41" s="3"/>
    </row>
    <row r="42" s="1" customFormat="1" customHeight="1" spans="11:11">
      <c r="K42" s="3"/>
    </row>
    <row r="43" s="1" customFormat="1" customHeight="1" spans="11:11">
      <c r="K43" s="3"/>
    </row>
    <row r="44" s="1" customFormat="1" customHeight="1" spans="11:11">
      <c r="K44" s="3"/>
    </row>
    <row r="45" s="1" customFormat="1" customHeight="1" spans="11:11">
      <c r="K45" s="3"/>
    </row>
    <row r="46" s="1" customFormat="1" customHeight="1" spans="11:11">
      <c r="K46" s="3"/>
    </row>
    <row r="47" s="1" customFormat="1" customHeight="1" spans="11:11">
      <c r="K47" s="3"/>
    </row>
    <row r="48" s="1" customFormat="1" customHeight="1" spans="11:11">
      <c r="K48" s="3"/>
    </row>
    <row r="49" s="1" customFormat="1" customHeight="1" spans="11:11">
      <c r="K49" s="3"/>
    </row>
    <row r="50" s="1" customFormat="1" customHeight="1" spans="11:11">
      <c r="K50" s="3"/>
    </row>
    <row r="51" s="1" customFormat="1" customHeight="1" spans="11:11">
      <c r="K51" s="3"/>
    </row>
    <row r="52" s="1" customFormat="1" customHeight="1" spans="11:11">
      <c r="K52" s="3"/>
    </row>
    <row r="53" s="1" customFormat="1" customHeight="1" spans="11:11">
      <c r="K53" s="3"/>
    </row>
    <row r="54" s="1" customFormat="1" customHeight="1" spans="11:11">
      <c r="K54" s="3"/>
    </row>
    <row r="55" s="1" customFormat="1" customHeight="1" spans="11:11">
      <c r="K55" s="3"/>
    </row>
    <row r="56" s="1" customFormat="1" customHeight="1" spans="11:11">
      <c r="K56" s="3"/>
    </row>
    <row r="57" s="1" customFormat="1" customHeight="1" spans="11:11">
      <c r="K57" s="3"/>
    </row>
    <row r="58" s="1" customFormat="1" customHeight="1" spans="11:11">
      <c r="K58" s="3"/>
    </row>
    <row r="59" s="1" customFormat="1" customHeight="1" spans="11:11">
      <c r="K59" s="3"/>
    </row>
    <row r="60" s="1" customFormat="1" customHeight="1" spans="11:11">
      <c r="K60" s="3"/>
    </row>
    <row r="61" s="1" customFormat="1" customHeight="1" spans="11:11">
      <c r="K61" s="3"/>
    </row>
    <row r="62" s="1" customFormat="1" customHeight="1" spans="11:11">
      <c r="K62" s="3"/>
    </row>
    <row r="63" s="1" customFormat="1" customHeight="1" spans="11:11">
      <c r="K63" s="3"/>
    </row>
    <row r="64" s="1" customFormat="1" customHeight="1" spans="11:11">
      <c r="K64" s="3"/>
    </row>
    <row r="65" s="1" customFormat="1" customHeight="1" spans="11:11">
      <c r="K65" s="3"/>
    </row>
    <row r="66" s="1" customFormat="1" customHeight="1" spans="11:11">
      <c r="K66" s="3"/>
    </row>
    <row r="67" s="1" customFormat="1" customHeight="1" spans="11:11">
      <c r="K67" s="3"/>
    </row>
    <row r="68" s="1" customFormat="1" customHeight="1" spans="11:11">
      <c r="K68" s="3"/>
    </row>
    <row r="69" s="1" customFormat="1" customHeight="1" spans="11:11">
      <c r="K69" s="3"/>
    </row>
    <row r="70" s="1" customFormat="1" customHeight="1" spans="11:11">
      <c r="K70" s="3"/>
    </row>
    <row r="71" s="1" customFormat="1" customHeight="1" spans="11:11">
      <c r="K71" s="3"/>
    </row>
    <row r="72" s="1" customFormat="1" customHeight="1" spans="11:11">
      <c r="K72" s="3"/>
    </row>
    <row r="73" s="1" customFormat="1" customHeight="1" spans="11:11">
      <c r="K73" s="3"/>
    </row>
    <row r="74" s="1" customFormat="1" customHeight="1" spans="11:11">
      <c r="K74" s="3"/>
    </row>
    <row r="75" s="1" customFormat="1" customHeight="1" spans="11:11">
      <c r="K75" s="3"/>
    </row>
    <row r="76" s="1" customFormat="1" customHeight="1" spans="11:11">
      <c r="K76" s="3"/>
    </row>
    <row r="77" s="1" customFormat="1" customHeight="1" spans="11:11">
      <c r="K77" s="3"/>
    </row>
    <row r="78" s="1" customFormat="1" customHeight="1" spans="11:11">
      <c r="K78" s="3"/>
    </row>
    <row r="79" s="1" customFormat="1" customHeight="1" spans="11:11">
      <c r="K79" s="3"/>
    </row>
    <row r="80" s="1" customFormat="1" customHeight="1" spans="11:11">
      <c r="K80" s="3"/>
    </row>
    <row r="81" s="1" customFormat="1" customHeight="1" spans="11:11">
      <c r="K81" s="3"/>
    </row>
    <row r="82" s="1" customFormat="1" customHeight="1" spans="11:11">
      <c r="K82" s="3"/>
    </row>
    <row r="83" s="1" customFormat="1" customHeight="1" spans="11:11">
      <c r="K83" s="3"/>
    </row>
    <row r="84" s="1" customFormat="1" customHeight="1" spans="11:11">
      <c r="K84" s="3"/>
    </row>
    <row r="85" s="1" customFormat="1" customHeight="1" spans="11:11">
      <c r="K85" s="3"/>
    </row>
    <row r="86" s="1" customFormat="1" customHeight="1" spans="11:11">
      <c r="K86" s="3"/>
    </row>
    <row r="87" s="1" customFormat="1" customHeight="1" spans="11:11">
      <c r="K87" s="3"/>
    </row>
    <row r="88" s="1" customFormat="1" customHeight="1" spans="11:11">
      <c r="K88" s="3"/>
    </row>
    <row r="89" s="1" customFormat="1" customHeight="1" spans="11:11">
      <c r="K89" s="3"/>
    </row>
    <row r="90" s="1" customFormat="1" customHeight="1" spans="11:11">
      <c r="K90" s="3"/>
    </row>
    <row r="91" s="1" customFormat="1" customHeight="1" spans="11:11">
      <c r="K91" s="3"/>
    </row>
    <row r="92" s="1" customFormat="1" customHeight="1" spans="11:11">
      <c r="K92" s="3"/>
    </row>
    <row r="93" s="1" customFormat="1" customHeight="1" spans="11:11">
      <c r="K93" s="3"/>
    </row>
    <row r="94" s="1" customFormat="1" customHeight="1" spans="11:11">
      <c r="K94" s="3"/>
    </row>
    <row r="95" s="1" customFormat="1" customHeight="1" spans="11:11">
      <c r="K95" s="3"/>
    </row>
    <row r="96" s="1" customFormat="1" customHeight="1" spans="11:11">
      <c r="K96" s="3"/>
    </row>
    <row r="97" s="1" customFormat="1" customHeight="1" spans="11:11">
      <c r="K97" s="3"/>
    </row>
  </sheetData>
  <mergeCells count="2">
    <mergeCell ref="A1:K1"/>
    <mergeCell ref="A2:K2"/>
  </mergeCells>
  <conditionalFormatting sqref="B12:B14">
    <cfRule type="duplicateValues" dxfId="0" priority="1"/>
  </conditionalFormatting>
  <pageMargins left="0.25" right="0.25" top="0.75" bottom="0.75" header="0.298611111111111" footer="0.298611111111111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ing</cp:lastModifiedBy>
  <dcterms:created xsi:type="dcterms:W3CDTF">2016-12-02T08:54:00Z</dcterms:created>
  <dcterms:modified xsi:type="dcterms:W3CDTF">2025-12-12T06:42:54Z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F94E85F2FC0B422B997303B568EE6DCC_13</vt:lpwstr>
  </property>
  <property fmtid="{D5CDD505-2E9C-101B-9397-08002B2CF9AE}" pid="4" name="CalculationRule">
    <vt:i4>0</vt:i4>
  </property>
</Properties>
</file>