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2" sheetId="6" state="hidden" r:id="rId2"/>
    <sheet name="放大版" sheetId="5" state="hidden" r:id="rId3"/>
  </sheets>
  <externalReferences>
    <externalReference r:id="rId4"/>
  </externalReferences>
  <definedNames>
    <definedName name="_xlnm._FilterDatabase" localSheetId="0" hidden="1">附件1!$A$5:$O$16</definedName>
    <definedName name="_xlnm._FilterDatabase" localSheetId="1" hidden="1">放大版2!$A$5:$I$24</definedName>
    <definedName name="_xlnm._FilterDatabase" localSheetId="2" hidden="1">放大版!$A$6:$I$13</definedName>
    <definedName name="_xlnm.Print_Area" localSheetId="0">附件1!$A$1:$O$11</definedName>
    <definedName name="_xlnm.Print_Titles" localSheetId="0">附件1!$2:$5</definedName>
    <definedName name="项目分类">'[1]2-扶贫项目实施情况表'!$V$3:$V$106</definedName>
    <definedName name="_xlnm.Print_Area" localSheetId="2">放大版!$A$1:$I$8</definedName>
    <definedName name="_xlnm.Print_Titles" localSheetId="2">放大版!$3:$6</definedName>
    <definedName name="_xlnm.Print_Area" localSheetId="1">放大版2!$A$1:$I$19</definedName>
    <definedName name="_xlnm.Print_Titles" localSheetId="1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<sst xmlns="http://schemas.openxmlformats.org/spreadsheetml/2006/main" count="185" uniqueCount="113">
  <si>
    <t>附件</t>
  </si>
  <si>
    <t>鲁山县2024年第四批财政衔接推进乡村振兴补助资金项目统计表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</si>
  <si>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</si>
  <si>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</si>
  <si>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</si>
  <si>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</si>
  <si>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</si>
  <si>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</si>
  <si>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</si>
  <si>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</si>
  <si>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</si>
  <si>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</si>
  <si>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</si>
  <si>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</si>
  <si>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</si>
  <si>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</si>
  <si>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</si>
  <si>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</si>
  <si>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</si>
  <si>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董周乡</t>
  </si>
  <si>
    <t>董周乡沈庄村七里河平板桥建设项目</t>
  </si>
  <si>
    <t>基础设施</t>
  </si>
  <si>
    <t>沈庄村</t>
  </si>
  <si>
    <t>新建桥梁一座，长40米；新建引桥面积254平方米，厚20cm,强度C30；新建挡墙两处，总长98米，均高3米。</t>
  </si>
  <si>
    <t>312户（脱贫户43户）</t>
  </si>
  <si>
    <t>1313人（脱贫人口134人）</t>
  </si>
  <si>
    <t>豫财农综〔2023〕31号</t>
  </si>
  <si>
    <t>中央衔接资金</t>
  </si>
  <si>
    <t>县乡村振兴局</t>
  </si>
  <si>
    <t>按照既定目标完成建设任务，项目建成后移交村集体管护，改善群众生产生活条件，群众满意度97%以上。</t>
  </si>
  <si>
    <t>观音寺乡</t>
  </si>
  <si>
    <t>观音寺乡太平保村挡墙建设项目</t>
  </si>
  <si>
    <t>太平堡村</t>
  </si>
  <si>
    <t>1、新建挡墙1，长度310米。2、新建挡墙2，长度170米。3、新建护坡1处，其中坡脚墙长度85米，护坡长度65米，上部挡墙长度90米。</t>
  </si>
  <si>
    <t>524户（脱贫户141户）</t>
  </si>
  <si>
    <t>2006人（脱贫人口536人）</t>
  </si>
  <si>
    <t>磙子营乡</t>
  </si>
  <si>
    <t>磙子营乡磙子营村农机购置项目</t>
  </si>
  <si>
    <t>产业发展</t>
  </si>
  <si>
    <t>磙子营村</t>
  </si>
  <si>
    <t>拖拉机 LD2104，2台、拖拉机LX1000，2台、圆梱打捆机9YH-1.25，2台、捡拾压捆机9YK-220，1台、搂草机9LZ-5.6，2台。</t>
  </si>
  <si>
    <t>117户（脱贫户7户）</t>
  </si>
  <si>
    <t>774人（脱贫人口19人）</t>
  </si>
  <si>
    <t>项目使用方按照不低于投资额的10%落实带贫绩效用以壮大村集体经济，促进当地经济发展，带领脱贫户致富</t>
  </si>
  <si>
    <t>马楼乡</t>
  </si>
  <si>
    <t>马楼乡双柳树村排水渠建设项目</t>
  </si>
  <si>
    <t>双柳树村</t>
  </si>
  <si>
    <t>1、新建D400mm涵管长316米，新建D600mm涵管长263米:2、新建砖砌圆形检查井17座，新建矩形三通检查井2座，新建单篦雨水口8座。3、拆除并恢复原混凝土路面长60米，厚0.2米；加宽C25混凝土道路长340米，均宽1米。</t>
  </si>
  <si>
    <t>511户（脱贫户22户）</t>
  </si>
  <si>
    <t>22人（脱贫人口48人）</t>
  </si>
  <si>
    <t>下汤镇</t>
  </si>
  <si>
    <t>下汤镇红石寺泳衣加工厂配套设施项目</t>
  </si>
  <si>
    <t>红石寺村</t>
  </si>
  <si>
    <t>安装水泵1台，10吨无塔1座，布设电源线和供水管路，采购安装生产设备；等配套设施。</t>
  </si>
  <si>
    <t>300户（脱贫户74户）</t>
  </si>
  <si>
    <t>1392人（脱贫人口271人）</t>
  </si>
  <si>
    <t>项目使用方按照不低于投资额的10%落实带贫绩效用以壮大村集体经济，促进当地经济发展，带领贫困户致富</t>
  </si>
  <si>
    <t>合计</t>
  </si>
  <si>
    <t>鲁山县2024年第一批财政衔接推进乡村振兴补助资金项目统计表</t>
  </si>
  <si>
    <t>鲁山县2024年雨露计划短期技能培训补贴（一期）</t>
  </si>
  <si>
    <t>其他</t>
  </si>
  <si>
    <t>鲁山县</t>
  </si>
  <si>
    <t>A类工种每人2000元；B类工种每人1800元；C类工种每人1500元。</t>
  </si>
  <si>
    <t>赵村镇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</si>
  <si>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</si>
  <si>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</si>
  <si>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</si>
  <si>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</si>
  <si>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</si>
  <si>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</si>
  <si>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</si>
  <si>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</t>
  </si>
  <si>
    <t>四棵树乡平沟村杜鹃岭至柴沟村道路项目</t>
  </si>
  <si>
    <t>平沟村</t>
  </si>
  <si>
    <t>新建c25混凝土道路长3700米，宽4.5米，厚0.2米</t>
  </si>
  <si>
    <t>尧山镇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</si>
  <si>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</si>
  <si>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</si>
  <si>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</si>
  <si>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</si>
  <si>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</si>
  <si>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</si>
  <si>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</si>
  <si>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</si>
  <si>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</si>
  <si>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</si>
  <si>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</si>
  <si>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</si>
  <si>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</si>
  <si>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</si>
  <si>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</si>
  <si>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</si>
  <si>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</si>
  <si>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</si>
  <si>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</si>
  <si>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磙子营乡白庙村至东岗阜村通村道路</t>
  </si>
  <si>
    <t>白庙村</t>
  </si>
  <si>
    <t>新建混凝土路面1125米；宽4.5米，采用18厘米厚C25商砼。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</si>
  <si>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</si>
  <si>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</si>
  <si>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</si>
  <si>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</si>
  <si>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</si>
  <si>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</si>
  <si>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</si>
  <si>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</si>
  <si>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</si>
  <si>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</si>
  <si>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</si>
  <si>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>县农业农村局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</si>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</sst>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view="pageBreakPreview" zoomScale="70" zoomScaleNormal="100" workbookViewId="0">
      <pane ySplit="5" topLeftCell="A6" activePane="bottomLeft" state="frozen"/>
      <selection/>
      <selection pane="bottomLeft" activeCell="K11" sqref="K11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3.4333333333333" style="3" customWidth="1"/>
    <col min="12" max="12" width="25.15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9" style="3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3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8"/>
      <c r="L3" s="7" t="s">
        <v>2</v>
      </c>
      <c r="M3" s="7"/>
      <c r="N3" s="7"/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19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19"/>
      <c r="L5" s="13"/>
      <c r="M5" s="13"/>
      <c r="N5" s="13"/>
      <c r="O5" s="16"/>
    </row>
    <row r="6" s="12" customFormat="1" ht="79" customHeight="1" spans="1:15">
      <c r="A6" s="14">
        <v>1</v>
      </c>
      <c r="B6" s="14" t="s">
        <v>19</v>
      </c>
      <c r="C6" s="14" t="s">
        <v>20</v>
      </c>
      <c r="D6" s="15" t="s">
        <v>21</v>
      </c>
      <c r="E6" s="14" t="s">
        <v>22</v>
      </c>
      <c r="F6" s="14">
        <v>151.139</v>
      </c>
      <c r="G6" s="14" t="s">
        <v>23</v>
      </c>
      <c r="H6" s="17">
        <v>45646</v>
      </c>
      <c r="I6" s="14" t="s">
        <v>24</v>
      </c>
      <c r="J6" s="14" t="s">
        <v>25</v>
      </c>
      <c r="K6" s="20" t="s">
        <v>26</v>
      </c>
      <c r="L6" s="20" t="s">
        <v>27</v>
      </c>
      <c r="M6" s="14" t="s">
        <v>28</v>
      </c>
      <c r="N6" s="14" t="s">
        <v>29</v>
      </c>
      <c r="O6" s="14"/>
    </row>
    <row r="7" s="12" customFormat="1" ht="79" customHeight="1" spans="1:15">
      <c r="A7" s="14">
        <v>2</v>
      </c>
      <c r="B7" s="14" t="s">
        <v>30</v>
      </c>
      <c r="C7" s="14" t="s">
        <v>31</v>
      </c>
      <c r="D7" s="15" t="s">
        <v>21</v>
      </c>
      <c r="E7" s="14" t="s">
        <v>32</v>
      </c>
      <c r="F7" s="14">
        <v>81.9918</v>
      </c>
      <c r="G7" s="14" t="s">
        <v>33</v>
      </c>
      <c r="H7" s="17">
        <v>45646</v>
      </c>
      <c r="I7" s="14" t="s">
        <v>34</v>
      </c>
      <c r="J7" s="14" t="s">
        <v>35</v>
      </c>
      <c r="K7" s="20" t="s">
        <v>26</v>
      </c>
      <c r="L7" s="20" t="s">
        <v>27</v>
      </c>
      <c r="M7" s="14" t="s">
        <v>28</v>
      </c>
      <c r="N7" s="14" t="s">
        <v>29</v>
      </c>
      <c r="O7" s="14"/>
    </row>
    <row r="8" s="12" customFormat="1" ht="79" customHeight="1" spans="1:15">
      <c r="A8" s="14">
        <v>3</v>
      </c>
      <c r="B8" s="14" t="s">
        <v>36</v>
      </c>
      <c r="C8" s="14" t="s">
        <v>37</v>
      </c>
      <c r="D8" s="15" t="s">
        <v>38</v>
      </c>
      <c r="E8" s="14" t="s">
        <v>39</v>
      </c>
      <c r="F8" s="14">
        <v>170</v>
      </c>
      <c r="G8" s="14" t="s">
        <v>40</v>
      </c>
      <c r="H8" s="17">
        <v>45646</v>
      </c>
      <c r="I8" s="14" t="s">
        <v>41</v>
      </c>
      <c r="J8" s="14" t="s">
        <v>42</v>
      </c>
      <c r="K8" s="20" t="s">
        <v>26</v>
      </c>
      <c r="L8" s="20" t="s">
        <v>27</v>
      </c>
      <c r="M8" s="14" t="s">
        <v>28</v>
      </c>
      <c r="N8" s="14" t="s">
        <v>43</v>
      </c>
      <c r="O8" s="14"/>
    </row>
    <row r="9" s="12" customFormat="1" ht="79" customHeight="1" spans="1:15">
      <c r="A9" s="14">
        <v>4</v>
      </c>
      <c r="B9" s="14" t="s">
        <v>44</v>
      </c>
      <c r="C9" s="14" t="s">
        <v>45</v>
      </c>
      <c r="D9" s="15" t="s">
        <v>21</v>
      </c>
      <c r="E9" s="14" t="s">
        <v>46</v>
      </c>
      <c r="F9" s="14">
        <v>19</v>
      </c>
      <c r="G9" s="14" t="s">
        <v>47</v>
      </c>
      <c r="H9" s="17">
        <v>45646</v>
      </c>
      <c r="I9" s="14" t="s">
        <v>48</v>
      </c>
      <c r="J9" s="14" t="s">
        <v>49</v>
      </c>
      <c r="K9" s="20" t="s">
        <v>26</v>
      </c>
      <c r="L9" s="20" t="s">
        <v>27</v>
      </c>
      <c r="M9" s="14" t="s">
        <v>28</v>
      </c>
      <c r="N9" s="14" t="s">
        <v>29</v>
      </c>
      <c r="O9" s="14"/>
    </row>
    <row r="10" s="12" customFormat="1" ht="79" customHeight="1" spans="1:15">
      <c r="A10" s="14">
        <v>5</v>
      </c>
      <c r="B10" s="14" t="s">
        <v>50</v>
      </c>
      <c r="C10" s="14" t="s">
        <v>51</v>
      </c>
      <c r="D10" s="15" t="s">
        <v>38</v>
      </c>
      <c r="E10" s="14" t="s">
        <v>52</v>
      </c>
      <c r="F10" s="14">
        <v>255.2751</v>
      </c>
      <c r="G10" s="14" t="s">
        <v>53</v>
      </c>
      <c r="H10" s="17">
        <v>45646</v>
      </c>
      <c r="I10" s="14" t="s">
        <v>54</v>
      </c>
      <c r="J10" s="14" t="s">
        <v>55</v>
      </c>
      <c r="K10" s="20" t="s">
        <v>26</v>
      </c>
      <c r="L10" s="20" t="s">
        <v>27</v>
      </c>
      <c r="M10" s="14" t="s">
        <v>28</v>
      </c>
      <c r="N10" s="14" t="s">
        <v>56</v>
      </c>
      <c r="O10" s="14"/>
    </row>
    <row r="11" ht="81" customHeight="1" spans="1:15">
      <c r="A11" s="14" t="s">
        <v>57</v>
      </c>
      <c r="B11" s="14"/>
      <c r="C11" s="14"/>
      <c r="D11" s="14"/>
      <c r="E11" s="14"/>
      <c r="F11" s="14">
        <f>SUM(F5:F10)</f>
        <v>677.4059</v>
      </c>
      <c r="G11" s="14"/>
      <c r="H11" s="14"/>
      <c r="I11" s="14"/>
      <c r="J11" s="14"/>
      <c r="K11" s="14"/>
      <c r="L11" s="14"/>
      <c r="M11" s="14"/>
      <c r="N11" s="14"/>
      <c r="O11" s="14"/>
    </row>
    <row r="12" ht="32" customHeight="1"/>
    <row r="13" ht="32" customHeight="1"/>
    <row r="15" spans="6:6">
      <c r="F15" s="10"/>
    </row>
  </sheetData>
  <autoFilter ref="A5:O16">
    <sortState ref="A5:O16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708333333333333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11" max="16383" man="1"/>
    <brk id="11" max="16383" man="1"/>
    <brk id="11" max="16383" man="1"/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58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28</v>
      </c>
      <c r="C6" s="14" t="s">
        <v>59</v>
      </c>
      <c r="D6" s="15" t="s">
        <v>60</v>
      </c>
      <c r="E6" s="14" t="s">
        <v>61</v>
      </c>
      <c r="F6" s="14">
        <v>107.53</v>
      </c>
      <c r="G6" s="14" t="s">
        <v>62</v>
      </c>
      <c r="H6" s="14" t="s">
        <v>28</v>
      </c>
      <c r="I6" s="14"/>
    </row>
    <row r="7" s="12" customFormat="1" ht="73" customHeight="1" spans="1:9">
      <c r="A7" s="14">
        <v>2</v>
      </c>
      <c r="B7" s="14" t="s">
        <v>63</v>
      </c>
      <c r="C7" s="14" t="s">
        <v>64</v>
      </c>
      <c r="D7" s="15" t="s">
        <v>21</v>
      </c>
      <c r="E7" s="14" t="s">
        <v>65</v>
      </c>
      <c r="F7" s="14">
        <v>299.3781</v>
      </c>
      <c r="G7" s="14" t="s">
        <v>66</v>
      </c>
      <c r="H7" s="14" t="s">
        <v>28</v>
      </c>
      <c r="I7" s="14"/>
    </row>
    <row r="8" s="12" customFormat="1" ht="64" customHeight="1" spans="1:9">
      <c r="A8" s="14">
        <v>3</v>
      </c>
      <c r="B8" s="14" t="s">
        <v>67</v>
      </c>
      <c r="C8" s="14" t="s">
        <v>68</v>
      </c>
      <c r="D8" s="15" t="s">
        <v>38</v>
      </c>
      <c r="E8" s="14" t="s">
        <v>69</v>
      </c>
      <c r="F8" s="14">
        <v>168.5839</v>
      </c>
      <c r="G8" s="14" t="s">
        <v>70</v>
      </c>
      <c r="H8" s="14" t="s">
        <v>28</v>
      </c>
      <c r="I8" s="14"/>
    </row>
    <row r="9" s="12" customFormat="1" ht="64" customHeight="1" spans="1:9">
      <c r="A9" s="14">
        <v>4</v>
      </c>
      <c r="B9" s="14" t="s">
        <v>71</v>
      </c>
      <c r="C9" s="14" t="s">
        <v>72</v>
      </c>
      <c r="D9" s="15" t="s">
        <v>21</v>
      </c>
      <c r="E9" s="14" t="s">
        <v>73</v>
      </c>
      <c r="F9" s="14">
        <v>278.1235</v>
      </c>
      <c r="G9" s="14" t="s">
        <v>74</v>
      </c>
      <c r="H9" s="14" t="s">
        <v>28</v>
      </c>
      <c r="I9" s="14"/>
    </row>
    <row r="10" s="12" customFormat="1" ht="64" customHeight="1" spans="1:9">
      <c r="A10" s="14">
        <v>5</v>
      </c>
      <c r="B10" s="14" t="s">
        <v>75</v>
      </c>
      <c r="C10" s="14" t="s">
        <v>76</v>
      </c>
      <c r="D10" s="15" t="s">
        <v>38</v>
      </c>
      <c r="E10" s="14" t="s">
        <v>77</v>
      </c>
      <c r="F10" s="14">
        <v>723.2737</v>
      </c>
      <c r="G10" s="14" t="s">
        <v>78</v>
      </c>
      <c r="H10" s="14" t="s">
        <v>79</v>
      </c>
      <c r="I10" s="14"/>
    </row>
    <row r="11" s="12" customFormat="1" ht="64" customHeight="1" spans="1:9">
      <c r="A11" s="14">
        <v>6</v>
      </c>
      <c r="B11" s="14" t="s">
        <v>80</v>
      </c>
      <c r="C11" s="14" t="s">
        <v>81</v>
      </c>
      <c r="D11" s="15" t="s">
        <v>21</v>
      </c>
      <c r="E11" s="14" t="s">
        <v>82</v>
      </c>
      <c r="F11" s="14">
        <v>88.7263</v>
      </c>
      <c r="G11" s="14" t="s">
        <v>83</v>
      </c>
      <c r="H11" s="14" t="s">
        <v>28</v>
      </c>
      <c r="I11" s="14"/>
    </row>
    <row r="12" s="12" customFormat="1" ht="64" customHeight="1" spans="1:9">
      <c r="A12" s="14">
        <v>7</v>
      </c>
      <c r="B12" s="14" t="s">
        <v>44</v>
      </c>
      <c r="C12" s="14" t="s">
        <v>84</v>
      </c>
      <c r="D12" s="15" t="s">
        <v>21</v>
      </c>
      <c r="E12" s="14" t="s">
        <v>85</v>
      </c>
      <c r="F12" s="14">
        <v>34.0357</v>
      </c>
      <c r="G12" s="14" t="s">
        <v>86</v>
      </c>
      <c r="H12" s="14" t="s">
        <v>28</v>
      </c>
      <c r="I12" s="14"/>
    </row>
    <row r="13" s="12" customFormat="1" ht="64" customHeight="1" spans="1:9">
      <c r="A13" s="14">
        <v>8</v>
      </c>
      <c r="B13" s="14" t="s">
        <v>87</v>
      </c>
      <c r="C13" s="14" t="s">
        <v>88</v>
      </c>
      <c r="D13" s="15" t="s">
        <v>21</v>
      </c>
      <c r="E13" s="14" t="s">
        <v>89</v>
      </c>
      <c r="F13" s="14">
        <v>87.9658</v>
      </c>
      <c r="G13" s="14" t="s">
        <v>90</v>
      </c>
      <c r="H13" s="14" t="s">
        <v>28</v>
      </c>
      <c r="I13" s="14"/>
    </row>
    <row r="14" s="12" customFormat="1" ht="64" customHeight="1" spans="1:9">
      <c r="A14" s="14">
        <v>9</v>
      </c>
      <c r="B14" s="14" t="s">
        <v>91</v>
      </c>
      <c r="C14" s="14" t="s">
        <v>92</v>
      </c>
      <c r="D14" s="15" t="s">
        <v>21</v>
      </c>
      <c r="E14" s="14" t="s">
        <v>93</v>
      </c>
      <c r="F14" s="14">
        <v>174.9977</v>
      </c>
      <c r="G14" s="14" t="s">
        <v>94</v>
      </c>
      <c r="H14" s="14" t="s">
        <v>28</v>
      </c>
      <c r="I14" s="14"/>
    </row>
    <row r="15" s="12" customFormat="1" ht="64" customHeight="1" spans="1:9">
      <c r="A15" s="14">
        <v>10</v>
      </c>
      <c r="B15" s="14" t="s">
        <v>36</v>
      </c>
      <c r="C15" s="14" t="s">
        <v>95</v>
      </c>
      <c r="D15" s="15" t="s">
        <v>21</v>
      </c>
      <c r="E15" s="14" t="s">
        <v>96</v>
      </c>
      <c r="F15" s="14">
        <v>66.9549</v>
      </c>
      <c r="G15" s="14" t="s">
        <v>97</v>
      </c>
      <c r="H15" s="14" t="s">
        <v>28</v>
      </c>
      <c r="I15" s="14"/>
    </row>
    <row r="16" s="12" customFormat="1" ht="75" customHeight="1" spans="1:9">
      <c r="A16" s="14">
        <v>11</v>
      </c>
      <c r="B16" s="14" t="s">
        <v>98</v>
      </c>
      <c r="C16" s="14" t="s">
        <v>99</v>
      </c>
      <c r="D16" s="15" t="s">
        <v>21</v>
      </c>
      <c r="E16" s="14" t="s">
        <v>100</v>
      </c>
      <c r="F16" s="14">
        <v>134.3599</v>
      </c>
      <c r="G16" s="14" t="s">
        <v>101</v>
      </c>
      <c r="H16" s="14" t="s">
        <v>28</v>
      </c>
      <c r="I16" s="14"/>
    </row>
    <row r="17" s="12" customFormat="1" ht="70" customHeight="1" spans="1:9">
      <c r="A17" s="14">
        <v>12</v>
      </c>
      <c r="B17" s="14" t="s">
        <v>98</v>
      </c>
      <c r="C17" s="14" t="s">
        <v>102</v>
      </c>
      <c r="D17" s="15" t="s">
        <v>21</v>
      </c>
      <c r="E17" s="14" t="s">
        <v>103</v>
      </c>
      <c r="F17" s="14">
        <v>99.0045</v>
      </c>
      <c r="G17" s="14" t="s">
        <v>104</v>
      </c>
      <c r="H17" s="14" t="s">
        <v>28</v>
      </c>
      <c r="I17" s="14"/>
    </row>
    <row r="18" s="12" customFormat="1" ht="76" customHeight="1" spans="1:9">
      <c r="A18" s="14">
        <v>13</v>
      </c>
      <c r="B18" s="14" t="s">
        <v>98</v>
      </c>
      <c r="C18" s="14" t="s">
        <v>105</v>
      </c>
      <c r="D18" s="15" t="s">
        <v>21</v>
      </c>
      <c r="E18" s="14" t="s">
        <v>106</v>
      </c>
      <c r="F18" s="14">
        <v>80.37</v>
      </c>
      <c r="G18" s="14" t="s">
        <v>107</v>
      </c>
      <c r="H18" s="14" t="s">
        <v>28</v>
      </c>
      <c r="I18" s="14"/>
    </row>
    <row r="19" ht="64" customHeight="1" spans="1:9">
      <c r="A19" s="14" t="s">
        <v>57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ref="A5:I24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108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109</v>
      </c>
      <c r="C7" s="9" t="s">
        <v>110</v>
      </c>
      <c r="D7" s="9" t="s">
        <v>38</v>
      </c>
      <c r="E7" s="9" t="s">
        <v>111</v>
      </c>
      <c r="F7" s="9">
        <v>3185.2514</v>
      </c>
      <c r="G7" s="9" t="s">
        <v>112</v>
      </c>
      <c r="H7" s="9" t="s">
        <v>109</v>
      </c>
      <c r="I7" s="9"/>
    </row>
    <row r="8" s="1" customFormat="1" ht="120" customHeight="1" spans="1:9">
      <c r="A8" s="9" t="s">
        <v>57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ref="A6:I13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2024-05-15T01:11:40Z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