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<sst xmlns="http://schemas.openxmlformats.org/spreadsheetml/2006/main" count="118" uniqueCount="42">
  <si>
    <t>鲁山县各乡镇2023年度第一批就业扶持奖补汇总表</t>
  </si>
  <si>
    <t>第一期</t>
  </si>
  <si>
    <t>第二期</t>
  </si>
  <si>
    <t>序号</t>
  </si>
  <si>
    <t>乡  镇</t>
  </si>
  <si>
    <t>人  数</t>
  </si>
  <si>
    <t>金额（元）</t>
  </si>
  <si>
    <t>露峰</t>
  </si>
  <si>
    <t>琴台</t>
  </si>
  <si>
    <t>汇源</t>
  </si>
  <si>
    <t>鲁阳</t>
  </si>
  <si>
    <t>辛集</t>
  </si>
  <si>
    <t>四棵树</t>
  </si>
  <si>
    <t>张官营</t>
  </si>
  <si>
    <t>磙子营</t>
  </si>
  <si>
    <t>马楼</t>
  </si>
  <si>
    <t>熊背</t>
  </si>
  <si>
    <t>瀼河</t>
  </si>
  <si>
    <t>张店</t>
  </si>
  <si>
    <t>梁洼</t>
  </si>
  <si>
    <t>董周</t>
  </si>
  <si>
    <t>观音寺</t>
  </si>
  <si>
    <t>尧山</t>
  </si>
  <si>
    <t>赵村</t>
  </si>
  <si>
    <t>土门</t>
  </si>
  <si>
    <t>库区</t>
  </si>
  <si>
    <t>下汤</t>
  </si>
  <si>
    <t>仓头</t>
  </si>
  <si>
    <t>瓦屋</t>
  </si>
  <si>
    <t>背孜</t>
  </si>
  <si>
    <t>团城</t>
  </si>
  <si>
    <t>张良</t>
  </si>
  <si>
    <t>江河</t>
  </si>
  <si>
    <t>城南新区</t>
  </si>
  <si>
    <t>合计</t>
  </si>
  <si>
    <t>经办人：</t>
  </si>
  <si>
    <t>审核人：</t>
  </si>
  <si>
    <t>主管领导：</t>
  </si>
  <si>
    <t>分管局长：</t>
  </si>
  <si>
    <t>局    长：</t>
  </si>
  <si>
    <t>鲁山县各乡镇2023年度第二批就业扶持奖补汇总表</t>
  </si>
  <si>
    <t xml:space="preserve">  主管领导：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</si>
</sst>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sz val="26"/>
      <color theme="1"/>
      <name val="方正小标宋简体"/>
      <charset val="134"/>
    </font>
    <font>
      <b/>
      <sz val="26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topLeftCell="A5" workbookViewId="0">
      <selection activeCell="L11" sqref="L11"/>
    </sheetView>
  </sheetViews>
  <sheetFormatPr defaultColWidth="8.88888888888889" defaultRowHeight="14.4" outlineLevelCol="7"/>
  <cols>
    <col min="1" max="8" width="18.7777777777778" customWidth="1"/>
  </cols>
  <sheetData>
    <row r="1" ht="82" customHeight="1" spans="1:8">
      <c r="A1" s="1" t="s">
        <v>0</v>
      </c>
      <c r="B1" s="2"/>
      <c r="C1" s="2"/>
      <c r="D1" s="2"/>
      <c r="E1" s="3" t="s">
        <v>1</v>
      </c>
      <c r="F1" s="3"/>
      <c r="G1" s="3" t="s">
        <v>2</v>
      </c>
      <c r="H1" s="3"/>
    </row>
    <row r="2" s="19" customFormat="1" ht="27" customHeight="1" spans="1:8">
      <c r="A2" s="4" t="s">
        <v>3</v>
      </c>
      <c r="B2" s="4" t="s">
        <v>4</v>
      </c>
      <c r="C2" s="4" t="s">
        <v>5</v>
      </c>
      <c r="D2" s="4" t="s">
        <v>6</v>
      </c>
      <c r="E2" s="4" t="s">
        <v>5</v>
      </c>
      <c r="F2" s="4" t="s">
        <v>6</v>
      </c>
      <c r="G2" s="4" t="s">
        <v>5</v>
      </c>
      <c r="H2" s="4" t="s">
        <v>6</v>
      </c>
    </row>
    <row r="3" s="20" customFormat="1" ht="22" customHeight="1" spans="1:8">
      <c r="A3" s="5">
        <v>1</v>
      </c>
      <c r="B3" s="6" t="s">
        <v>7</v>
      </c>
      <c r="C3" s="6">
        <v>55</v>
      </c>
      <c r="D3" s="7">
        <v>22338</v>
      </c>
      <c r="E3" s="6">
        <v>55</v>
      </c>
      <c r="F3" s="7">
        <v>22338</v>
      </c>
      <c r="G3" s="6">
        <v>0</v>
      </c>
      <c r="H3" s="7">
        <v>0</v>
      </c>
    </row>
    <row r="4" s="20" customFormat="1" ht="22" customHeight="1" spans="1:8">
      <c r="A4" s="5">
        <v>2</v>
      </c>
      <c r="B4" s="6" t="s">
        <v>8</v>
      </c>
      <c r="C4" s="6">
        <v>83</v>
      </c>
      <c r="D4" s="8">
        <v>58226</v>
      </c>
      <c r="E4" s="6">
        <v>80</v>
      </c>
      <c r="F4" s="8">
        <v>56426</v>
      </c>
      <c r="G4" s="6">
        <f>C4-E4</f>
        <v>3</v>
      </c>
      <c r="H4" s="8">
        <f>D4-F4</f>
        <v>1800</v>
      </c>
    </row>
    <row r="5" s="20" customFormat="1" ht="22" customHeight="1" spans="1:8">
      <c r="A5" s="5">
        <v>3</v>
      </c>
      <c r="B5" s="6" t="s">
        <v>9</v>
      </c>
      <c r="C5" s="6">
        <v>121</v>
      </c>
      <c r="D5" s="9">
        <v>53481</v>
      </c>
      <c r="E5" s="6">
        <v>118</v>
      </c>
      <c r="F5" s="9">
        <v>51681</v>
      </c>
      <c r="G5" s="6">
        <f t="shared" ref="G5:G29" si="0">C5-E5</f>
        <v>3</v>
      </c>
      <c r="H5" s="8">
        <f t="shared" ref="H5:H29" si="1">D5-F5</f>
        <v>1800</v>
      </c>
    </row>
    <row r="6" s="20" customFormat="1" ht="22" customHeight="1" spans="1:8">
      <c r="A6" s="5">
        <v>4</v>
      </c>
      <c r="B6" s="6" t="s">
        <v>10</v>
      </c>
      <c r="C6" s="6">
        <v>161</v>
      </c>
      <c r="D6" s="6">
        <v>106840</v>
      </c>
      <c r="E6" s="6">
        <v>159</v>
      </c>
      <c r="F6" s="6">
        <v>105940</v>
      </c>
      <c r="G6" s="6">
        <f t="shared" si="0"/>
        <v>2</v>
      </c>
      <c r="H6" s="8">
        <f t="shared" si="1"/>
        <v>900</v>
      </c>
    </row>
    <row r="7" s="20" customFormat="1" ht="22" customHeight="1" spans="1:8">
      <c r="A7" s="5">
        <v>5</v>
      </c>
      <c r="B7" s="6" t="s">
        <v>11</v>
      </c>
      <c r="C7" s="6">
        <v>1043</v>
      </c>
      <c r="D7" s="6">
        <v>588108</v>
      </c>
      <c r="E7" s="6">
        <v>1041</v>
      </c>
      <c r="F7" s="6">
        <v>586908</v>
      </c>
      <c r="G7" s="6">
        <f t="shared" si="0"/>
        <v>2</v>
      </c>
      <c r="H7" s="8">
        <f t="shared" si="1"/>
        <v>1200</v>
      </c>
    </row>
    <row r="8" s="20" customFormat="1" ht="22" customHeight="1" spans="1:8">
      <c r="A8" s="5">
        <v>6</v>
      </c>
      <c r="B8" s="6" t="s">
        <v>12</v>
      </c>
      <c r="C8" s="6">
        <v>499</v>
      </c>
      <c r="D8" s="6">
        <v>342443</v>
      </c>
      <c r="E8" s="6">
        <v>484</v>
      </c>
      <c r="F8" s="6">
        <v>328218</v>
      </c>
      <c r="G8" s="6">
        <f t="shared" si="0"/>
        <v>15</v>
      </c>
      <c r="H8" s="8">
        <f t="shared" si="1"/>
        <v>14225</v>
      </c>
    </row>
    <row r="9" s="20" customFormat="1" ht="22" customHeight="1" spans="1:8">
      <c r="A9" s="5">
        <v>7</v>
      </c>
      <c r="B9" s="6" t="s">
        <v>13</v>
      </c>
      <c r="C9" s="6">
        <v>1176</v>
      </c>
      <c r="D9" s="6">
        <v>759312</v>
      </c>
      <c r="E9" s="6">
        <v>1047</v>
      </c>
      <c r="F9" s="6">
        <v>690037</v>
      </c>
      <c r="G9" s="6">
        <f t="shared" si="0"/>
        <v>129</v>
      </c>
      <c r="H9" s="8">
        <f t="shared" si="1"/>
        <v>69275</v>
      </c>
    </row>
    <row r="10" s="20" customFormat="1" ht="22" customHeight="1" spans="1:8">
      <c r="A10" s="5">
        <v>8</v>
      </c>
      <c r="B10" s="6" t="s">
        <v>14</v>
      </c>
      <c r="C10" s="6">
        <v>556</v>
      </c>
      <c r="D10" s="6">
        <v>394833</v>
      </c>
      <c r="E10" s="6">
        <v>550</v>
      </c>
      <c r="F10" s="6">
        <v>390733</v>
      </c>
      <c r="G10" s="6">
        <f t="shared" si="0"/>
        <v>6</v>
      </c>
      <c r="H10" s="8">
        <f t="shared" si="1"/>
        <v>4100</v>
      </c>
    </row>
    <row r="11" s="20" customFormat="1" ht="22" customHeight="1" spans="1:8">
      <c r="A11" s="5">
        <v>9</v>
      </c>
      <c r="B11" s="6" t="s">
        <v>15</v>
      </c>
      <c r="C11" s="6">
        <v>1079</v>
      </c>
      <c r="D11" s="6">
        <v>766683</v>
      </c>
      <c r="E11" s="6">
        <v>1072</v>
      </c>
      <c r="F11" s="6">
        <v>759883</v>
      </c>
      <c r="G11" s="6">
        <f t="shared" si="0"/>
        <v>7</v>
      </c>
      <c r="H11" s="8">
        <f t="shared" si="1"/>
        <v>6800</v>
      </c>
    </row>
    <row r="12" s="20" customFormat="1" ht="22" customHeight="1" spans="1:8">
      <c r="A12" s="5">
        <v>10</v>
      </c>
      <c r="B12" s="6" t="s">
        <v>16</v>
      </c>
      <c r="C12" s="6">
        <v>758</v>
      </c>
      <c r="D12" s="7">
        <v>464240</v>
      </c>
      <c r="E12" s="6">
        <v>737</v>
      </c>
      <c r="F12" s="7">
        <v>445930</v>
      </c>
      <c r="G12" s="6">
        <f t="shared" si="0"/>
        <v>21</v>
      </c>
      <c r="H12" s="8">
        <f t="shared" si="1"/>
        <v>18310</v>
      </c>
    </row>
    <row r="13" s="20" customFormat="1" ht="22" customHeight="1" spans="1:8">
      <c r="A13" s="5">
        <v>11</v>
      </c>
      <c r="B13" s="6" t="s">
        <v>17</v>
      </c>
      <c r="C13" s="6">
        <v>519</v>
      </c>
      <c r="D13" s="7">
        <v>322188</v>
      </c>
      <c r="E13" s="6">
        <v>510</v>
      </c>
      <c r="F13" s="7">
        <v>316088</v>
      </c>
      <c r="G13" s="6">
        <f t="shared" si="0"/>
        <v>9</v>
      </c>
      <c r="H13" s="8">
        <f t="shared" si="1"/>
        <v>6100</v>
      </c>
    </row>
    <row r="14" s="20" customFormat="1" ht="22" customHeight="1" spans="1:8">
      <c r="A14" s="5">
        <v>12</v>
      </c>
      <c r="B14" s="6" t="s">
        <v>18</v>
      </c>
      <c r="C14" s="6">
        <v>784</v>
      </c>
      <c r="D14" s="6">
        <v>393513</v>
      </c>
      <c r="E14" s="6">
        <v>773</v>
      </c>
      <c r="F14" s="6">
        <v>387313</v>
      </c>
      <c r="G14" s="6">
        <f t="shared" si="0"/>
        <v>11</v>
      </c>
      <c r="H14" s="8">
        <f t="shared" si="1"/>
        <v>6200</v>
      </c>
    </row>
    <row r="15" s="20" customFormat="1" ht="22" customHeight="1" spans="1:8">
      <c r="A15" s="5">
        <v>13</v>
      </c>
      <c r="B15" s="6" t="s">
        <v>19</v>
      </c>
      <c r="C15" s="6">
        <v>450</v>
      </c>
      <c r="D15" s="6">
        <v>269833</v>
      </c>
      <c r="E15" s="6">
        <v>441</v>
      </c>
      <c r="F15" s="6">
        <v>264733</v>
      </c>
      <c r="G15" s="6">
        <f t="shared" si="0"/>
        <v>9</v>
      </c>
      <c r="H15" s="8">
        <f t="shared" si="1"/>
        <v>5100</v>
      </c>
    </row>
    <row r="16" s="20" customFormat="1" ht="22" customHeight="1" spans="1:8">
      <c r="A16" s="5">
        <v>14</v>
      </c>
      <c r="B16" s="6" t="s">
        <v>20</v>
      </c>
      <c r="C16" s="6">
        <v>597</v>
      </c>
      <c r="D16" s="6">
        <v>387781</v>
      </c>
      <c r="E16" s="6">
        <v>587</v>
      </c>
      <c r="F16" s="6">
        <v>380881</v>
      </c>
      <c r="G16" s="6">
        <f t="shared" si="0"/>
        <v>10</v>
      </c>
      <c r="H16" s="8">
        <f t="shared" si="1"/>
        <v>6900</v>
      </c>
    </row>
    <row r="17" s="20" customFormat="1" ht="22" customHeight="1" spans="1:8">
      <c r="A17" s="5">
        <v>15</v>
      </c>
      <c r="B17" s="6" t="s">
        <v>21</v>
      </c>
      <c r="C17" s="6">
        <v>422</v>
      </c>
      <c r="D17" s="6">
        <v>273310</v>
      </c>
      <c r="E17" s="6">
        <v>419</v>
      </c>
      <c r="F17" s="6">
        <v>271510</v>
      </c>
      <c r="G17" s="6">
        <f t="shared" si="0"/>
        <v>3</v>
      </c>
      <c r="H17" s="8">
        <f t="shared" si="1"/>
        <v>1800</v>
      </c>
    </row>
    <row r="18" s="20" customFormat="1" ht="22" customHeight="1" spans="1:8">
      <c r="A18" s="5">
        <v>16</v>
      </c>
      <c r="B18" s="6" t="s">
        <v>22</v>
      </c>
      <c r="C18" s="6">
        <v>379</v>
      </c>
      <c r="D18" s="6">
        <v>245950</v>
      </c>
      <c r="E18" s="6">
        <v>377</v>
      </c>
      <c r="F18" s="6">
        <v>244750</v>
      </c>
      <c r="G18" s="6">
        <f t="shared" si="0"/>
        <v>2</v>
      </c>
      <c r="H18" s="8">
        <f t="shared" si="1"/>
        <v>1200</v>
      </c>
    </row>
    <row r="19" s="20" customFormat="1" ht="22" customHeight="1" spans="1:8">
      <c r="A19" s="5">
        <v>17</v>
      </c>
      <c r="B19" s="6" t="s">
        <v>23</v>
      </c>
      <c r="C19" s="6">
        <v>574</v>
      </c>
      <c r="D19" s="6">
        <v>406250</v>
      </c>
      <c r="E19" s="6">
        <v>562</v>
      </c>
      <c r="F19" s="6">
        <v>396250</v>
      </c>
      <c r="G19" s="6">
        <f t="shared" si="0"/>
        <v>12</v>
      </c>
      <c r="H19" s="8">
        <f t="shared" si="1"/>
        <v>10000</v>
      </c>
    </row>
    <row r="20" s="20" customFormat="1" ht="22" customHeight="1" spans="1:8">
      <c r="A20" s="5">
        <v>18</v>
      </c>
      <c r="B20" s="6" t="s">
        <v>24</v>
      </c>
      <c r="C20" s="6">
        <v>166</v>
      </c>
      <c r="D20" s="6">
        <v>112008</v>
      </c>
      <c r="E20" s="6">
        <v>163</v>
      </c>
      <c r="F20" s="6">
        <v>110208</v>
      </c>
      <c r="G20" s="6">
        <f t="shared" si="0"/>
        <v>3</v>
      </c>
      <c r="H20" s="8">
        <f t="shared" si="1"/>
        <v>1800</v>
      </c>
    </row>
    <row r="21" s="20" customFormat="1" ht="22" customHeight="1" spans="1:8">
      <c r="A21" s="5">
        <v>19</v>
      </c>
      <c r="B21" s="6" t="s">
        <v>25</v>
      </c>
      <c r="C21" s="6">
        <v>318</v>
      </c>
      <c r="D21" s="6">
        <v>210128</v>
      </c>
      <c r="E21" s="6">
        <v>315</v>
      </c>
      <c r="F21" s="6">
        <v>208328</v>
      </c>
      <c r="G21" s="6">
        <f t="shared" si="0"/>
        <v>3</v>
      </c>
      <c r="H21" s="8">
        <f t="shared" si="1"/>
        <v>1800</v>
      </c>
    </row>
    <row r="22" s="20" customFormat="1" ht="22" customHeight="1" spans="1:8">
      <c r="A22" s="5">
        <v>20</v>
      </c>
      <c r="B22" s="6" t="s">
        <v>26</v>
      </c>
      <c r="C22" s="6">
        <v>696</v>
      </c>
      <c r="D22" s="6">
        <v>465038</v>
      </c>
      <c r="E22" s="6">
        <v>691</v>
      </c>
      <c r="F22" s="6">
        <v>462338</v>
      </c>
      <c r="G22" s="6">
        <f t="shared" si="0"/>
        <v>5</v>
      </c>
      <c r="H22" s="8">
        <f t="shared" si="1"/>
        <v>2700</v>
      </c>
    </row>
    <row r="23" s="20" customFormat="1" ht="22" customHeight="1" spans="1:8">
      <c r="A23" s="5">
        <v>21</v>
      </c>
      <c r="B23" s="6" t="s">
        <v>27</v>
      </c>
      <c r="C23" s="6">
        <v>631</v>
      </c>
      <c r="D23" s="6">
        <v>360865</v>
      </c>
      <c r="E23" s="6">
        <v>600</v>
      </c>
      <c r="F23" s="6">
        <v>344394</v>
      </c>
      <c r="G23" s="6">
        <f t="shared" si="0"/>
        <v>31</v>
      </c>
      <c r="H23" s="8">
        <f t="shared" si="1"/>
        <v>16471</v>
      </c>
    </row>
    <row r="24" s="20" customFormat="1" ht="22" customHeight="1" spans="1:8">
      <c r="A24" s="5">
        <v>22</v>
      </c>
      <c r="B24" s="6" t="s">
        <v>28</v>
      </c>
      <c r="C24" s="6">
        <v>652</v>
      </c>
      <c r="D24" s="6">
        <v>396530</v>
      </c>
      <c r="E24" s="6">
        <v>642</v>
      </c>
      <c r="F24" s="6">
        <v>390830</v>
      </c>
      <c r="G24" s="6">
        <f t="shared" si="0"/>
        <v>10</v>
      </c>
      <c r="H24" s="8">
        <f t="shared" si="1"/>
        <v>5700</v>
      </c>
    </row>
    <row r="25" s="20" customFormat="1" ht="22" customHeight="1" spans="1:8">
      <c r="A25" s="5">
        <v>23</v>
      </c>
      <c r="B25" s="6" t="s">
        <v>29</v>
      </c>
      <c r="C25" s="6">
        <v>373</v>
      </c>
      <c r="D25" s="6">
        <v>220899</v>
      </c>
      <c r="E25" s="6">
        <v>366</v>
      </c>
      <c r="F25" s="6">
        <v>217299</v>
      </c>
      <c r="G25" s="6">
        <f t="shared" si="0"/>
        <v>7</v>
      </c>
      <c r="H25" s="8">
        <f t="shared" si="1"/>
        <v>3600</v>
      </c>
    </row>
    <row r="26" s="20" customFormat="1" ht="22" customHeight="1" spans="1:8">
      <c r="A26" s="5">
        <v>24</v>
      </c>
      <c r="B26" s="6" t="s">
        <v>30</v>
      </c>
      <c r="C26" s="6">
        <v>282</v>
      </c>
      <c r="D26" s="6">
        <v>173257</v>
      </c>
      <c r="E26" s="6">
        <v>279</v>
      </c>
      <c r="F26" s="6">
        <v>172057</v>
      </c>
      <c r="G26" s="6">
        <f t="shared" si="0"/>
        <v>3</v>
      </c>
      <c r="H26" s="8">
        <f t="shared" si="1"/>
        <v>1200</v>
      </c>
    </row>
    <row r="27" s="20" customFormat="1" ht="22" customHeight="1" spans="1:8">
      <c r="A27" s="5">
        <v>25</v>
      </c>
      <c r="B27" s="6" t="s">
        <v>31</v>
      </c>
      <c r="C27" s="6">
        <v>619</v>
      </c>
      <c r="D27" s="6">
        <v>482825</v>
      </c>
      <c r="E27" s="6">
        <v>605</v>
      </c>
      <c r="F27" s="6">
        <v>470085</v>
      </c>
      <c r="G27" s="6">
        <f t="shared" si="0"/>
        <v>14</v>
      </c>
      <c r="H27" s="8">
        <f t="shared" si="1"/>
        <v>12740</v>
      </c>
    </row>
    <row r="28" s="20" customFormat="1" ht="22" customHeight="1" spans="1:8">
      <c r="A28" s="10">
        <v>26</v>
      </c>
      <c r="B28" s="10" t="s">
        <v>32</v>
      </c>
      <c r="C28" s="10">
        <v>60</v>
      </c>
      <c r="D28" s="10">
        <v>45643</v>
      </c>
      <c r="E28" s="10">
        <v>59</v>
      </c>
      <c r="F28" s="10">
        <v>45043</v>
      </c>
      <c r="G28" s="6">
        <f t="shared" si="0"/>
        <v>1</v>
      </c>
      <c r="H28" s="8">
        <f t="shared" si="1"/>
        <v>600</v>
      </c>
    </row>
    <row r="29" s="19" customFormat="1" ht="22" customHeight="1" spans="1:8">
      <c r="A29" s="10">
        <v>27</v>
      </c>
      <c r="B29" s="10" t="s">
        <v>33</v>
      </c>
      <c r="C29" s="10">
        <v>20</v>
      </c>
      <c r="D29" s="7">
        <v>15360</v>
      </c>
      <c r="E29" s="10">
        <v>20</v>
      </c>
      <c r="F29" s="7">
        <v>15360</v>
      </c>
      <c r="G29" s="6">
        <f t="shared" si="0"/>
        <v>0</v>
      </c>
      <c r="H29" s="8">
        <f t="shared" si="1"/>
        <v>0</v>
      </c>
    </row>
    <row r="30" s="19" customFormat="1" ht="22" customHeight="1" spans="1:8">
      <c r="A30" s="10" t="s">
        <v>34</v>
      </c>
      <c r="B30" s="10"/>
      <c r="C30" s="11">
        <f t="shared" ref="C30:H30" si="2">SUM(C3:C29)</f>
        <v>13073</v>
      </c>
      <c r="D30" s="11">
        <f t="shared" si="2"/>
        <v>8337882</v>
      </c>
      <c r="E30" s="12">
        <f t="shared" si="2"/>
        <v>12752</v>
      </c>
      <c r="F30" s="12">
        <f t="shared" si="2"/>
        <v>8135561</v>
      </c>
      <c r="G30" s="11">
        <f t="shared" si="2"/>
        <v>321</v>
      </c>
      <c r="H30" s="11">
        <f t="shared" si="2"/>
        <v>202321</v>
      </c>
    </row>
    <row r="31" ht="129" customHeight="1" spans="1:3">
      <c r="A31" s="13" t="s">
        <v>35</v>
      </c>
      <c r="B31" s="14" t="s">
        <v>36</v>
      </c>
      <c r="C31" s="14" t="s">
        <v>37</v>
      </c>
    </row>
    <row r="32" ht="42" customHeight="1" spans="1:3">
      <c r="A32" s="15" t="s">
        <v>38</v>
      </c>
      <c r="B32" s="16"/>
      <c r="C32" s="15" t="s">
        <v>39</v>
      </c>
    </row>
  </sheetData>
  <mergeCells count="3">
    <mergeCell ref="A1:D1"/>
    <mergeCell ref="E1:F1"/>
    <mergeCell ref="G1:H1"/>
  </mergeCells>
  <pageMargins left="0.75" right="0.75" top="0.550694444444444" bottom="1" header="0.5" footer="0.5"/>
  <pageSetup paperSize="9" scale="8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abSelected="1" topLeftCell="A6" workbookViewId="0">
      <selection activeCell="C22" sqref="C22"/>
    </sheetView>
  </sheetViews>
  <sheetFormatPr defaultColWidth="9" defaultRowHeight="14.4" outlineLevelCol="3"/>
  <cols>
    <col min="1" max="1" width="11.8796296296296" customWidth="1"/>
    <col min="2" max="2" width="15.8796296296296" customWidth="1"/>
    <col min="3" max="3" width="24" customWidth="1"/>
    <col min="4" max="4" width="30.25" customWidth="1"/>
  </cols>
  <sheetData>
    <row r="1" ht="78" customHeight="1" spans="1:4">
      <c r="A1" s="2" t="s">
        <v>40</v>
      </c>
      <c r="B1" s="2"/>
      <c r="C1" s="2"/>
      <c r="D1" s="2"/>
    </row>
    <row r="2" ht="20.4" spans="1:4">
      <c r="A2" s="4" t="s">
        <v>3</v>
      </c>
      <c r="B2" s="4" t="s">
        <v>4</v>
      </c>
      <c r="C2" s="4" t="s">
        <v>5</v>
      </c>
      <c r="D2" s="4" t="s">
        <v>6</v>
      </c>
    </row>
    <row r="3" ht="25" customHeight="1" spans="1:4">
      <c r="A3" s="5">
        <v>1</v>
      </c>
      <c r="B3" s="6" t="s">
        <v>7</v>
      </c>
      <c r="C3" s="6">
        <v>7</v>
      </c>
      <c r="D3" s="7">
        <v>4800</v>
      </c>
    </row>
    <row r="4" ht="25" customHeight="1" spans="1:4">
      <c r="A4" s="5">
        <v>2</v>
      </c>
      <c r="B4" s="6" t="s">
        <v>11</v>
      </c>
      <c r="C4" s="6">
        <v>105</v>
      </c>
      <c r="D4" s="6">
        <v>75105</v>
      </c>
    </row>
    <row r="5" ht="25" customHeight="1" spans="1:4">
      <c r="A5" s="5">
        <v>3</v>
      </c>
      <c r="B5" s="6" t="s">
        <v>12</v>
      </c>
      <c r="C5" s="6">
        <v>21</v>
      </c>
      <c r="D5" s="6">
        <v>12780</v>
      </c>
    </row>
    <row r="6" ht="25" customHeight="1" spans="1:4">
      <c r="A6" s="5">
        <v>4</v>
      </c>
      <c r="B6" s="6" t="s">
        <v>13</v>
      </c>
      <c r="C6" s="6">
        <v>27</v>
      </c>
      <c r="D6" s="6">
        <v>14200</v>
      </c>
    </row>
    <row r="7" ht="25" customHeight="1" spans="1:4">
      <c r="A7" s="5">
        <v>5</v>
      </c>
      <c r="B7" s="6" t="s">
        <v>14</v>
      </c>
      <c r="C7" s="6">
        <v>20</v>
      </c>
      <c r="D7" s="6">
        <v>11835</v>
      </c>
    </row>
    <row r="8" ht="25" customHeight="1" spans="1:4">
      <c r="A8" s="5">
        <v>6</v>
      </c>
      <c r="B8" s="6" t="s">
        <v>16</v>
      </c>
      <c r="C8" s="6">
        <v>14</v>
      </c>
      <c r="D8" s="7">
        <v>4500</v>
      </c>
    </row>
    <row r="9" ht="25" customHeight="1" spans="1:4">
      <c r="A9" s="5">
        <v>7</v>
      </c>
      <c r="B9" s="6" t="s">
        <v>17</v>
      </c>
      <c r="C9" s="6">
        <v>136</v>
      </c>
      <c r="D9" s="7">
        <v>66623</v>
      </c>
    </row>
    <row r="10" ht="25" customHeight="1" spans="1:4">
      <c r="A10" s="5">
        <v>8</v>
      </c>
      <c r="B10" s="6" t="s">
        <v>18</v>
      </c>
      <c r="C10" s="6">
        <v>5</v>
      </c>
      <c r="D10" s="6">
        <v>2600</v>
      </c>
    </row>
    <row r="11" ht="25" customHeight="1" spans="1:4">
      <c r="A11" s="5">
        <v>9</v>
      </c>
      <c r="B11" s="6" t="s">
        <v>19</v>
      </c>
      <c r="C11" s="6">
        <v>20</v>
      </c>
      <c r="D11" s="6">
        <v>12000</v>
      </c>
    </row>
    <row r="12" ht="25" customHeight="1" spans="1:4">
      <c r="A12" s="5">
        <v>10</v>
      </c>
      <c r="B12" s="6" t="s">
        <v>20</v>
      </c>
      <c r="C12" s="6">
        <v>30</v>
      </c>
      <c r="D12" s="6">
        <v>18697</v>
      </c>
    </row>
    <row r="13" ht="25" customHeight="1" spans="1:4">
      <c r="A13" s="5">
        <v>11</v>
      </c>
      <c r="B13" s="6" t="s">
        <v>21</v>
      </c>
      <c r="C13" s="6">
        <v>31</v>
      </c>
      <c r="D13" s="6">
        <v>19200</v>
      </c>
    </row>
    <row r="14" ht="25" customHeight="1" spans="1:4">
      <c r="A14" s="5">
        <v>12</v>
      </c>
      <c r="B14" s="6" t="s">
        <v>22</v>
      </c>
      <c r="C14" s="6">
        <v>6</v>
      </c>
      <c r="D14" s="6">
        <v>2400</v>
      </c>
    </row>
    <row r="15" ht="25" customHeight="1" spans="1:4">
      <c r="A15" s="5">
        <v>13</v>
      </c>
      <c r="B15" s="6" t="s">
        <v>23</v>
      </c>
      <c r="C15" s="6">
        <v>43</v>
      </c>
      <c r="D15" s="6">
        <v>24450</v>
      </c>
    </row>
    <row r="16" ht="25" customHeight="1" spans="1:4">
      <c r="A16" s="5">
        <v>14</v>
      </c>
      <c r="B16" s="6" t="s">
        <v>24</v>
      </c>
      <c r="C16" s="6">
        <v>31</v>
      </c>
      <c r="D16" s="6">
        <v>11400</v>
      </c>
    </row>
    <row r="17" ht="25" customHeight="1" spans="1:4">
      <c r="A17" s="5">
        <v>15</v>
      </c>
      <c r="B17" s="6" t="s">
        <v>25</v>
      </c>
      <c r="C17" s="6">
        <v>57</v>
      </c>
      <c r="D17" s="6">
        <v>31600</v>
      </c>
    </row>
    <row r="18" ht="25" customHeight="1" spans="1:4">
      <c r="A18" s="5">
        <v>16</v>
      </c>
      <c r="B18" s="6" t="s">
        <v>26</v>
      </c>
      <c r="C18" s="6">
        <v>132</v>
      </c>
      <c r="D18" s="6">
        <v>69625</v>
      </c>
    </row>
    <row r="19" ht="25" customHeight="1" spans="1:4">
      <c r="A19" s="5">
        <v>17</v>
      </c>
      <c r="B19" s="6" t="s">
        <v>28</v>
      </c>
      <c r="C19" s="6">
        <v>3</v>
      </c>
      <c r="D19" s="6">
        <v>1800</v>
      </c>
    </row>
    <row r="20" ht="25" customHeight="1" spans="1:4">
      <c r="A20" s="5">
        <v>18</v>
      </c>
      <c r="B20" s="6" t="s">
        <v>29</v>
      </c>
      <c r="C20" s="6">
        <v>63</v>
      </c>
      <c r="D20" s="6">
        <v>31705</v>
      </c>
    </row>
    <row r="21" ht="25" customHeight="1" spans="1:4">
      <c r="A21" s="5">
        <v>19</v>
      </c>
      <c r="B21" s="6" t="s">
        <v>31</v>
      </c>
      <c r="C21" s="6">
        <v>30</v>
      </c>
      <c r="D21" s="6">
        <v>27900</v>
      </c>
    </row>
    <row r="22" ht="25" customHeight="1" spans="1:4">
      <c r="A22" s="10" t="s">
        <v>34</v>
      </c>
      <c r="B22" s="10"/>
      <c r="C22" s="12">
        <v>782</v>
      </c>
      <c r="D22" s="12">
        <v>443220</v>
      </c>
    </row>
    <row r="23" ht="36" customHeight="1" spans="1:4">
      <c r="A23" s="13"/>
      <c r="B23" s="17" t="s">
        <v>35</v>
      </c>
      <c r="C23" s="15" t="s">
        <v>36</v>
      </c>
      <c r="D23" s="18" t="s">
        <v>41</v>
      </c>
    </row>
    <row r="24" ht="20.4" spans="1:3">
      <c r="A24" s="15"/>
      <c r="B24" s="16"/>
      <c r="C24" s="15"/>
    </row>
    <row r="25" ht="20.4" spans="2:4">
      <c r="B25" s="15" t="s">
        <v>38</v>
      </c>
      <c r="C25" s="16"/>
      <c r="D25" s="18" t="s">
        <v>39</v>
      </c>
    </row>
    <row r="26" ht="20.4" spans="2:4">
      <c r="B26" s="15"/>
      <c r="C26" s="16"/>
      <c r="D26" s="18"/>
    </row>
  </sheetData>
  <mergeCells count="1">
    <mergeCell ref="A1:D1"/>
  </mergeCells>
  <pageMargins left="0.75" right="0.75" top="0.511805555555556" bottom="0.432638888888889" header="0.314583333333333" footer="0.31458333333333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P21" sqref="P21"/>
    </sheetView>
  </sheetViews>
  <sheetFormatPr defaultColWidth="9" defaultRowHeight="14.4" outlineLevelCol="7"/>
  <sheetData>
    <row r="1" ht="37.2" spans="1:8">
      <c r="A1" s="1" t="s">
        <v>0</v>
      </c>
      <c r="B1" s="2"/>
      <c r="C1" s="2"/>
      <c r="D1" s="2"/>
      <c r="E1" s="3" t="s">
        <v>1</v>
      </c>
      <c r="F1" s="3"/>
      <c r="G1" s="3" t="s">
        <v>2</v>
      </c>
      <c r="H1" s="3"/>
    </row>
    <row r="2" ht="61.2" spans="1:8">
      <c r="A2" s="4" t="s">
        <v>3</v>
      </c>
      <c r="B2" s="4" t="s">
        <v>4</v>
      </c>
      <c r="C2" s="4" t="s">
        <v>5</v>
      </c>
      <c r="D2" s="4" t="s">
        <v>6</v>
      </c>
      <c r="E2" s="4" t="s">
        <v>5</v>
      </c>
      <c r="F2" s="4" t="s">
        <v>6</v>
      </c>
      <c r="G2" s="4" t="s">
        <v>5</v>
      </c>
      <c r="H2" s="4" t="s">
        <v>6</v>
      </c>
    </row>
    <row r="3" ht="20.4" spans="1:8">
      <c r="A3" s="5">
        <v>1</v>
      </c>
      <c r="B3" s="6" t="s">
        <v>7</v>
      </c>
      <c r="C3" s="6">
        <v>55</v>
      </c>
      <c r="D3" s="7">
        <v>22338</v>
      </c>
      <c r="E3" s="6">
        <v>55</v>
      </c>
      <c r="F3" s="7">
        <v>22338</v>
      </c>
      <c r="G3" s="6">
        <v>0</v>
      </c>
      <c r="H3" s="7">
        <v>0</v>
      </c>
    </row>
    <row r="4" ht="20.4" spans="1:8">
      <c r="A4" s="5">
        <v>2</v>
      </c>
      <c r="B4" s="6" t="s">
        <v>8</v>
      </c>
      <c r="C4" s="6">
        <v>83</v>
      </c>
      <c r="D4" s="8">
        <v>58226</v>
      </c>
      <c r="E4" s="6">
        <v>80</v>
      </c>
      <c r="F4" s="8">
        <v>56426</v>
      </c>
      <c r="G4" s="6">
        <f t="shared" ref="G4:G29" si="0">C4-E4</f>
        <v>3</v>
      </c>
      <c r="H4" s="8">
        <f t="shared" ref="H4:H29" si="1">D4-F4</f>
        <v>1800</v>
      </c>
    </row>
    <row r="5" ht="20.4" spans="1:8">
      <c r="A5" s="5">
        <v>3</v>
      </c>
      <c r="B5" s="6" t="s">
        <v>9</v>
      </c>
      <c r="C5" s="6">
        <v>121</v>
      </c>
      <c r="D5" s="9">
        <v>53481</v>
      </c>
      <c r="E5" s="6">
        <v>118</v>
      </c>
      <c r="F5" s="9">
        <v>51681</v>
      </c>
      <c r="G5" s="6">
        <f t="shared" si="0"/>
        <v>3</v>
      </c>
      <c r="H5" s="8">
        <f t="shared" si="1"/>
        <v>1800</v>
      </c>
    </row>
    <row r="6" ht="20.4" spans="1:8">
      <c r="A6" s="5">
        <v>4</v>
      </c>
      <c r="B6" s="6" t="s">
        <v>10</v>
      </c>
      <c r="C6" s="6">
        <v>161</v>
      </c>
      <c r="D6" s="6">
        <v>106840</v>
      </c>
      <c r="E6" s="6">
        <v>159</v>
      </c>
      <c r="F6" s="6">
        <v>105940</v>
      </c>
      <c r="G6" s="6">
        <f t="shared" si="0"/>
        <v>2</v>
      </c>
      <c r="H6" s="8">
        <f t="shared" si="1"/>
        <v>900</v>
      </c>
    </row>
    <row r="7" ht="20.4" spans="1:8">
      <c r="A7" s="5">
        <v>5</v>
      </c>
      <c r="B7" s="6" t="s">
        <v>11</v>
      </c>
      <c r="C7" s="6">
        <v>1043</v>
      </c>
      <c r="D7" s="6">
        <v>588108</v>
      </c>
      <c r="E7" s="6">
        <v>1041</v>
      </c>
      <c r="F7" s="6">
        <v>586908</v>
      </c>
      <c r="G7" s="6">
        <f t="shared" si="0"/>
        <v>2</v>
      </c>
      <c r="H7" s="8">
        <f t="shared" si="1"/>
        <v>1200</v>
      </c>
    </row>
    <row r="8" ht="20.4" spans="1:8">
      <c r="A8" s="5">
        <v>6</v>
      </c>
      <c r="B8" s="6" t="s">
        <v>12</v>
      </c>
      <c r="C8" s="6">
        <v>499</v>
      </c>
      <c r="D8" s="6">
        <v>342443</v>
      </c>
      <c r="E8" s="6">
        <v>484</v>
      </c>
      <c r="F8" s="6">
        <v>328218</v>
      </c>
      <c r="G8" s="6">
        <f t="shared" si="0"/>
        <v>15</v>
      </c>
      <c r="H8" s="8">
        <f t="shared" si="1"/>
        <v>14225</v>
      </c>
    </row>
    <row r="9" ht="20.4" spans="1:8">
      <c r="A9" s="5">
        <v>7</v>
      </c>
      <c r="B9" s="6" t="s">
        <v>13</v>
      </c>
      <c r="C9" s="6">
        <v>1176</v>
      </c>
      <c r="D9" s="6">
        <v>759312</v>
      </c>
      <c r="E9" s="6">
        <v>1047</v>
      </c>
      <c r="F9" s="6">
        <v>690037</v>
      </c>
      <c r="G9" s="6">
        <f t="shared" si="0"/>
        <v>129</v>
      </c>
      <c r="H9" s="8">
        <f t="shared" si="1"/>
        <v>69275</v>
      </c>
    </row>
    <row r="10" ht="20.4" spans="1:8">
      <c r="A10" s="5">
        <v>8</v>
      </c>
      <c r="B10" s="6" t="s">
        <v>14</v>
      </c>
      <c r="C10" s="6">
        <v>556</v>
      </c>
      <c r="D10" s="6">
        <v>394833</v>
      </c>
      <c r="E10" s="6">
        <v>550</v>
      </c>
      <c r="F10" s="6">
        <v>390733</v>
      </c>
      <c r="G10" s="6">
        <f t="shared" si="0"/>
        <v>6</v>
      </c>
      <c r="H10" s="8">
        <f t="shared" si="1"/>
        <v>4100</v>
      </c>
    </row>
    <row r="11" ht="20.4" spans="1:8">
      <c r="A11" s="5">
        <v>9</v>
      </c>
      <c r="B11" s="6" t="s">
        <v>15</v>
      </c>
      <c r="C11" s="6">
        <v>1079</v>
      </c>
      <c r="D11" s="6">
        <v>766683</v>
      </c>
      <c r="E11" s="6">
        <v>1072</v>
      </c>
      <c r="F11" s="6">
        <v>759883</v>
      </c>
      <c r="G11" s="6">
        <f t="shared" si="0"/>
        <v>7</v>
      </c>
      <c r="H11" s="8">
        <f t="shared" si="1"/>
        <v>6800</v>
      </c>
    </row>
    <row r="12" ht="20.4" spans="1:8">
      <c r="A12" s="5">
        <v>10</v>
      </c>
      <c r="B12" s="6" t="s">
        <v>16</v>
      </c>
      <c r="C12" s="6">
        <v>758</v>
      </c>
      <c r="D12" s="7">
        <v>464240</v>
      </c>
      <c r="E12" s="6">
        <v>737</v>
      </c>
      <c r="F12" s="7">
        <v>445930</v>
      </c>
      <c r="G12" s="6">
        <f t="shared" si="0"/>
        <v>21</v>
      </c>
      <c r="H12" s="8">
        <f t="shared" si="1"/>
        <v>18310</v>
      </c>
    </row>
    <row r="13" ht="20.4" spans="1:8">
      <c r="A13" s="5">
        <v>11</v>
      </c>
      <c r="B13" s="6" t="s">
        <v>17</v>
      </c>
      <c r="C13" s="6">
        <v>519</v>
      </c>
      <c r="D13" s="7">
        <v>322188</v>
      </c>
      <c r="E13" s="6">
        <v>510</v>
      </c>
      <c r="F13" s="7">
        <v>316088</v>
      </c>
      <c r="G13" s="6">
        <f t="shared" si="0"/>
        <v>9</v>
      </c>
      <c r="H13" s="8">
        <f t="shared" si="1"/>
        <v>6100</v>
      </c>
    </row>
    <row r="14" ht="20.4" spans="1:8">
      <c r="A14" s="5">
        <v>12</v>
      </c>
      <c r="B14" s="6" t="s">
        <v>18</v>
      </c>
      <c r="C14" s="6">
        <v>784</v>
      </c>
      <c r="D14" s="6">
        <v>393513</v>
      </c>
      <c r="E14" s="6">
        <v>773</v>
      </c>
      <c r="F14" s="6">
        <v>387313</v>
      </c>
      <c r="G14" s="6">
        <f t="shared" si="0"/>
        <v>11</v>
      </c>
      <c r="H14" s="8">
        <f t="shared" si="1"/>
        <v>6200</v>
      </c>
    </row>
    <row r="15" ht="20.4" spans="1:8">
      <c r="A15" s="5">
        <v>13</v>
      </c>
      <c r="B15" s="6" t="s">
        <v>19</v>
      </c>
      <c r="C15" s="6">
        <v>450</v>
      </c>
      <c r="D15" s="6">
        <v>269833</v>
      </c>
      <c r="E15" s="6">
        <v>441</v>
      </c>
      <c r="F15" s="6">
        <v>264733</v>
      </c>
      <c r="G15" s="6">
        <f t="shared" si="0"/>
        <v>9</v>
      </c>
      <c r="H15" s="8">
        <f t="shared" si="1"/>
        <v>5100</v>
      </c>
    </row>
    <row r="16" ht="20.4" spans="1:8">
      <c r="A16" s="5">
        <v>14</v>
      </c>
      <c r="B16" s="6" t="s">
        <v>20</v>
      </c>
      <c r="C16" s="6">
        <v>597</v>
      </c>
      <c r="D16" s="6">
        <v>387781</v>
      </c>
      <c r="E16" s="6">
        <v>587</v>
      </c>
      <c r="F16" s="6">
        <v>380881</v>
      </c>
      <c r="G16" s="6">
        <f t="shared" si="0"/>
        <v>10</v>
      </c>
      <c r="H16" s="8">
        <f t="shared" si="1"/>
        <v>6900</v>
      </c>
    </row>
    <row r="17" ht="20.4" spans="1:8">
      <c r="A17" s="5">
        <v>15</v>
      </c>
      <c r="B17" s="6" t="s">
        <v>21</v>
      </c>
      <c r="C17" s="6">
        <v>422</v>
      </c>
      <c r="D17" s="6">
        <v>273310</v>
      </c>
      <c r="E17" s="6">
        <v>419</v>
      </c>
      <c r="F17" s="6">
        <v>271510</v>
      </c>
      <c r="G17" s="6">
        <f t="shared" si="0"/>
        <v>3</v>
      </c>
      <c r="H17" s="8">
        <f t="shared" si="1"/>
        <v>1800</v>
      </c>
    </row>
    <row r="18" ht="20.4" spans="1:8">
      <c r="A18" s="5">
        <v>16</v>
      </c>
      <c r="B18" s="6" t="s">
        <v>22</v>
      </c>
      <c r="C18" s="6">
        <v>379</v>
      </c>
      <c r="D18" s="6">
        <v>245950</v>
      </c>
      <c r="E18" s="6">
        <v>377</v>
      </c>
      <c r="F18" s="6">
        <v>244750</v>
      </c>
      <c r="G18" s="6">
        <f t="shared" si="0"/>
        <v>2</v>
      </c>
      <c r="H18" s="8">
        <f t="shared" si="1"/>
        <v>1200</v>
      </c>
    </row>
    <row r="19" ht="20.4" spans="1:8">
      <c r="A19" s="5">
        <v>17</v>
      </c>
      <c r="B19" s="6" t="s">
        <v>23</v>
      </c>
      <c r="C19" s="6">
        <v>574</v>
      </c>
      <c r="D19" s="6">
        <v>406250</v>
      </c>
      <c r="E19" s="6">
        <v>562</v>
      </c>
      <c r="F19" s="6">
        <v>396250</v>
      </c>
      <c r="G19" s="6">
        <f t="shared" si="0"/>
        <v>12</v>
      </c>
      <c r="H19" s="8">
        <f t="shared" si="1"/>
        <v>10000</v>
      </c>
    </row>
    <row r="20" ht="20.4" spans="1:8">
      <c r="A20" s="5">
        <v>18</v>
      </c>
      <c r="B20" s="6" t="s">
        <v>24</v>
      </c>
      <c r="C20" s="6">
        <v>166</v>
      </c>
      <c r="D20" s="6">
        <v>112008</v>
      </c>
      <c r="E20" s="6">
        <v>163</v>
      </c>
      <c r="F20" s="6">
        <v>110208</v>
      </c>
      <c r="G20" s="6">
        <f t="shared" si="0"/>
        <v>3</v>
      </c>
      <c r="H20" s="8">
        <f t="shared" si="1"/>
        <v>1800</v>
      </c>
    </row>
    <row r="21" ht="20.4" spans="1:8">
      <c r="A21" s="5">
        <v>19</v>
      </c>
      <c r="B21" s="6" t="s">
        <v>25</v>
      </c>
      <c r="C21" s="6">
        <v>318</v>
      </c>
      <c r="D21" s="6">
        <v>210128</v>
      </c>
      <c r="E21" s="6">
        <v>315</v>
      </c>
      <c r="F21" s="6">
        <v>208328</v>
      </c>
      <c r="G21" s="6">
        <f t="shared" si="0"/>
        <v>3</v>
      </c>
      <c r="H21" s="8">
        <f t="shared" si="1"/>
        <v>1800</v>
      </c>
    </row>
    <row r="22" ht="20.4" spans="1:8">
      <c r="A22" s="5">
        <v>20</v>
      </c>
      <c r="B22" s="6" t="s">
        <v>26</v>
      </c>
      <c r="C22" s="6">
        <v>696</v>
      </c>
      <c r="D22" s="6">
        <v>465038</v>
      </c>
      <c r="E22" s="6">
        <v>691</v>
      </c>
      <c r="F22" s="6">
        <v>462338</v>
      </c>
      <c r="G22" s="6">
        <f t="shared" si="0"/>
        <v>5</v>
      </c>
      <c r="H22" s="8">
        <f t="shared" si="1"/>
        <v>2700</v>
      </c>
    </row>
    <row r="23" ht="20.4" spans="1:8">
      <c r="A23" s="5">
        <v>21</v>
      </c>
      <c r="B23" s="6" t="s">
        <v>27</v>
      </c>
      <c r="C23" s="6">
        <v>631</v>
      </c>
      <c r="D23" s="6">
        <v>360865</v>
      </c>
      <c r="E23" s="6">
        <v>600</v>
      </c>
      <c r="F23" s="6">
        <v>344394</v>
      </c>
      <c r="G23" s="6">
        <f t="shared" si="0"/>
        <v>31</v>
      </c>
      <c r="H23" s="8">
        <f t="shared" si="1"/>
        <v>16471</v>
      </c>
    </row>
    <row r="24" ht="20.4" spans="1:8">
      <c r="A24" s="5">
        <v>22</v>
      </c>
      <c r="B24" s="6" t="s">
        <v>28</v>
      </c>
      <c r="C24" s="6">
        <v>652</v>
      </c>
      <c r="D24" s="6">
        <v>396530</v>
      </c>
      <c r="E24" s="6">
        <v>642</v>
      </c>
      <c r="F24" s="6">
        <v>390830</v>
      </c>
      <c r="G24" s="6">
        <f t="shared" si="0"/>
        <v>10</v>
      </c>
      <c r="H24" s="8">
        <f t="shared" si="1"/>
        <v>5700</v>
      </c>
    </row>
    <row r="25" ht="20.4" spans="1:8">
      <c r="A25" s="5">
        <v>23</v>
      </c>
      <c r="B25" s="6" t="s">
        <v>29</v>
      </c>
      <c r="C25" s="6">
        <v>373</v>
      </c>
      <c r="D25" s="6">
        <v>220899</v>
      </c>
      <c r="E25" s="6">
        <v>366</v>
      </c>
      <c r="F25" s="6">
        <v>217299</v>
      </c>
      <c r="G25" s="6">
        <f t="shared" si="0"/>
        <v>7</v>
      </c>
      <c r="H25" s="8">
        <f t="shared" si="1"/>
        <v>3600</v>
      </c>
    </row>
    <row r="26" ht="20.4" spans="1:8">
      <c r="A26" s="5">
        <v>24</v>
      </c>
      <c r="B26" s="6" t="s">
        <v>30</v>
      </c>
      <c r="C26" s="6">
        <v>282</v>
      </c>
      <c r="D26" s="6">
        <v>173257</v>
      </c>
      <c r="E26" s="6">
        <v>279</v>
      </c>
      <c r="F26" s="6">
        <v>172057</v>
      </c>
      <c r="G26" s="6">
        <f t="shared" si="0"/>
        <v>3</v>
      </c>
      <c r="H26" s="8">
        <f t="shared" si="1"/>
        <v>1200</v>
      </c>
    </row>
    <row r="27" ht="20.4" spans="1:8">
      <c r="A27" s="5">
        <v>25</v>
      </c>
      <c r="B27" s="6" t="s">
        <v>31</v>
      </c>
      <c r="C27" s="6">
        <v>619</v>
      </c>
      <c r="D27" s="6">
        <v>482825</v>
      </c>
      <c r="E27" s="6">
        <v>605</v>
      </c>
      <c r="F27" s="6">
        <v>470085</v>
      </c>
      <c r="G27" s="6">
        <f t="shared" si="0"/>
        <v>14</v>
      </c>
      <c r="H27" s="8">
        <f t="shared" si="1"/>
        <v>12740</v>
      </c>
    </row>
    <row r="28" ht="20.4" spans="1:8">
      <c r="A28" s="10">
        <v>26</v>
      </c>
      <c r="B28" s="10" t="s">
        <v>32</v>
      </c>
      <c r="C28" s="10">
        <v>60</v>
      </c>
      <c r="D28" s="10">
        <v>45643</v>
      </c>
      <c r="E28" s="10">
        <v>59</v>
      </c>
      <c r="F28" s="10">
        <v>45043</v>
      </c>
      <c r="G28" s="6">
        <f t="shared" si="0"/>
        <v>1</v>
      </c>
      <c r="H28" s="8">
        <f t="shared" si="1"/>
        <v>600</v>
      </c>
    </row>
    <row r="29" ht="40.8" spans="1:8">
      <c r="A29" s="10">
        <v>27</v>
      </c>
      <c r="B29" s="10" t="s">
        <v>33</v>
      </c>
      <c r="C29" s="10">
        <v>20</v>
      </c>
      <c r="D29" s="7">
        <v>15360</v>
      </c>
      <c r="E29" s="10">
        <v>20</v>
      </c>
      <c r="F29" s="7">
        <v>15360</v>
      </c>
      <c r="G29" s="6">
        <f t="shared" si="0"/>
        <v>0</v>
      </c>
      <c r="H29" s="8">
        <f t="shared" si="1"/>
        <v>0</v>
      </c>
    </row>
    <row r="30" ht="20.4" spans="1:8">
      <c r="A30" s="10" t="s">
        <v>34</v>
      </c>
      <c r="B30" s="10"/>
      <c r="C30" s="11">
        <f t="shared" ref="C30:H30" si="2">SUM(C3:C29)</f>
        <v>13073</v>
      </c>
      <c r="D30" s="11">
        <f t="shared" si="2"/>
        <v>8337882</v>
      </c>
      <c r="E30" s="12">
        <f t="shared" si="2"/>
        <v>12752</v>
      </c>
      <c r="F30" s="12">
        <f t="shared" si="2"/>
        <v>8135561</v>
      </c>
      <c r="G30" s="11">
        <f t="shared" si="2"/>
        <v>321</v>
      </c>
      <c r="H30" s="11">
        <f t="shared" si="2"/>
        <v>202321</v>
      </c>
    </row>
    <row r="31" ht="20.4" spans="1:3">
      <c r="A31" s="13" t="s">
        <v>35</v>
      </c>
      <c r="B31" s="14" t="s">
        <v>36</v>
      </c>
      <c r="C31" s="14" t="s">
        <v>37</v>
      </c>
    </row>
    <row r="32" ht="20.4" spans="1:3">
      <c r="A32" s="15" t="s">
        <v>38</v>
      </c>
      <c r="B32" s="16"/>
      <c r="C32" s="15" t="s">
        <v>39</v>
      </c>
    </row>
  </sheetData>
  <mergeCells count="3">
    <mergeCell ref="A1:D1"/>
    <mergeCell ref="E1:F1"/>
    <mergeCell ref="G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2023-08-18T01:06:00Z</dcterms:created>
  <dcterms:modified xsi:type="dcterms:W3CDTF">2023-10-08T07:38:25Z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E53135E610354CD58AE6B07196BD11A2_13</vt:lpwstr>
  </property>
  <property fmtid="{D5CDD505-2E9C-101B-9397-08002B2CF9AE}" pid="3" name="KSOProductBuildVer">
    <vt:lpwstr>2052-12.1.0.15374</vt:lpwstr>
  </property>
</Properties>
</file>