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附件1" sheetId="4" r:id="rId1"/>
  </sheets>
  <definedNames>
    <definedName name="_xlnm._FilterDatabase" localSheetId="0" hidden="1">附件1!$A$5:$O$13</definedName>
    <definedName name="_xlnm.Print_Area" localSheetId="0">附件1!$A$1:$O$13</definedName>
    <definedName name="_xlnm.Print_Titles" localSheetId="0">附件1!$2:$5</definedName>
  </definedNames>
  <calcPr calcId="125725" concurrentCalc="0"/>
</workbook>
</file>

<file path=xl/calcChain.xml><?xml version="1.0" encoding="utf-8"?>
<calcChain xmlns="http://schemas.openxmlformats.org/spreadsheetml/2006/main">
  <c r="F13" i="4"/>
</calcChain>
</file>

<file path=xl/sharedStrings.xml><?xml version="1.0" encoding="utf-8"?>
<sst xmlns="http://schemas.openxmlformats.org/spreadsheetml/2006/main" count="97" uniqueCount="79">
  <si>
    <t>附件一</t>
  </si>
  <si>
    <t>鲁山县2023年第二十一批统筹整合使用财政涉农资金项目统计表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</si>
  <si>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</si>
  <si>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</si>
  <si>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</si>
  <si>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</si>
  <si>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</si>
  <si>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</si>
  <si>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</si>
  <si>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</si>
  <si>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</si>
  <si>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</si>
  <si>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</si>
  <si>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</si>
  <si>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</si>
  <si>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</si>
  <si>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</si>
  <si>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</si>
  <si>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</si>
  <si>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辛集乡</t>
  </si>
  <si>
    <t>辛集乡程西村农家乐建设项目</t>
  </si>
  <si>
    <t>产业发展</t>
  </si>
  <si>
    <t>程东村</t>
  </si>
  <si>
    <t>新建农家乐一处，建设餐厅、木屋、卫生间、主房。主房地上二层，厢房地上1层，建筑面积1351平方米；及水电配套设施</t>
  </si>
  <si>
    <t>410户（脱贫户45户）</t>
  </si>
  <si>
    <t>1629人（脱贫人口129人）</t>
  </si>
  <si>
    <t>平财预〔2023〕299号324万元
豫财农水〔2023〕29号11.8105万元</t>
  </si>
  <si>
    <r>
      <t xml:space="preserve">市级衔接资金324万元
</t>
    </r>
    <r>
      <rPr>
        <sz val="11"/>
        <color rgb="FFFF0000"/>
        <rFont val="仿宋"/>
        <charset val="134"/>
      </rPr>
      <t>中央统筹</t>
    </r>
    <r>
      <rPr>
        <sz val="11"/>
        <rFont val="仿宋"/>
        <charset val="134"/>
      </rPr>
      <t>11.8105万元</t>
    </r>
  </si>
  <si>
    <t>县乡村振兴局</t>
  </si>
  <si>
    <t>项目使用方按照不低于投资额的10%落实带贫绩效用以壮大村集体经济，促进当地经济发展，带领脱贫户致富</t>
  </si>
  <si>
    <t>下汤镇</t>
  </si>
  <si>
    <t>下汤镇乱石盘村林下养鹿项目</t>
  </si>
  <si>
    <t>乱石盘村</t>
  </si>
  <si>
    <t>1、新建草料棚1座，冷库1座，库房1座，医务室1座，处治室1座，养殖舍2座，大门1座，防逃逸内门1座，内部围网门3座，展厅1座，地坪1座，消毒池1座等配套设施。2、建设外部围网，长度合计6400米。3、建设内部围网，长度合计650米。</t>
  </si>
  <si>
    <t>208户（脱贫户76户）</t>
  </si>
  <si>
    <t>894人（脱贫人口278人）</t>
  </si>
  <si>
    <t>平财预〔2023〕299号337万元
豫财农水〔2023〕29号11.8649万元</t>
  </si>
  <si>
    <r>
      <t xml:space="preserve">市级衔接资金337万元
</t>
    </r>
    <r>
      <rPr>
        <sz val="11"/>
        <color rgb="FFFF0000"/>
        <rFont val="仿宋"/>
        <charset val="134"/>
      </rPr>
      <t>中央统筹</t>
    </r>
    <r>
      <rPr>
        <sz val="11"/>
        <rFont val="仿宋"/>
        <charset val="134"/>
      </rPr>
      <t>11.8649万元</t>
    </r>
  </si>
  <si>
    <t>赵村镇</t>
  </si>
  <si>
    <t>赵村镇赵村村室外阳光餐厅项目</t>
  </si>
  <si>
    <t>赵村村</t>
  </si>
  <si>
    <t>新建长33米*宽11.5米大厅1座（三层），框架结构</t>
  </si>
  <si>
    <t>523户（脱贫户227户）</t>
  </si>
  <si>
    <t>2454人（脱贫人口743人）</t>
  </si>
  <si>
    <t>平财预〔2023〕299号94万元
豫财农水〔2023〕17号3.7567万元</t>
  </si>
  <si>
    <t>市级衔接资金94万元
省级统筹3.7567万元</t>
  </si>
  <si>
    <t>四棵树乡</t>
  </si>
  <si>
    <t>四棵树乡张沟村蚕桑园灌溉项目</t>
  </si>
  <si>
    <t>张沟村</t>
  </si>
  <si>
    <t>1、新建63PE主管长673m，新建40PE分管长985米；2、新建宽1.5m混凝土道路长255m，新建宽2m混凝土道路长325m，厚15cm，强度C25；3、新建宽3m混凝土道路长234m，厚15cm，强度C25。</t>
  </si>
  <si>
    <t>326户（脱贫户31户）</t>
  </si>
  <si>
    <t>1388人（脱贫人口78人）</t>
  </si>
  <si>
    <t>平财预〔2023〕299号36万元豫财农水〔2023〕17号2.1861万元</t>
  </si>
  <si>
    <t>市级衔接资金36万元省级统筹2.1861万元</t>
  </si>
  <si>
    <t>项目使用方按照不低于投资额的10%落实带贫绩效用以壮大村集体经济，促进当地经济发展，带领贫困户致富</t>
  </si>
  <si>
    <t>四棵树乡黄沟村果园产业路及护堰项目</t>
  </si>
  <si>
    <t>黄沟村</t>
  </si>
  <si>
    <t>1.新建均宽3.7米的沥青混凝土道路长410米；新建均宽2.8米的道路长230米。2.新建混凝土路缘石总长1280米。3.新建浆砌石挡墙长115米，地上均高2米。</t>
  </si>
  <si>
    <t>361户（脱贫户107户）</t>
  </si>
  <si>
    <t>1510人（脱贫人口407人）</t>
  </si>
  <si>
    <t>平财预〔2023〕299号59万元豫财农水〔2023〕17号2.8384万元</t>
  </si>
  <si>
    <t>市级衔接资金59万元省级统筹2.8384万元</t>
  </si>
  <si>
    <t>按照既定目标完成建设任务，项目建成后移交村集体管护，改善群众生产生活条件，群众满意度97%以上。</t>
  </si>
  <si>
    <t>四棵树乡彭庄村养鸭大棚建设项目</t>
  </si>
  <si>
    <t>彭庄村</t>
  </si>
  <si>
    <t>新建钢架鸭棚17座，宽12米及水电配套设施</t>
  </si>
  <si>
    <t>479户（脱贫户72户）</t>
  </si>
  <si>
    <t>1846人（脱贫人口215人）</t>
  </si>
  <si>
    <t>豫财农综〔2023〕7号141万元
平财预〔2023〕299号30万元
豫财农水〔2023〕17号6.4715万元</t>
  </si>
  <si>
    <t>省级衔接资金141万元
市级衔接资金30万元
省级统筹6.4715万元</t>
  </si>
  <si>
    <t>张良镇</t>
  </si>
  <si>
    <t>张良镇张北村日用品加工车间项目</t>
  </si>
  <si>
    <t>张北村</t>
  </si>
  <si>
    <t>新建日用品加工车间一座，长42米，宽21米及相关水电配套设施。</t>
  </si>
  <si>
    <t>392户（脱贫户18户）</t>
  </si>
  <si>
    <t>1753人（脱贫人口38人）</t>
  </si>
  <si>
    <t>平财预〔2023〕299号361万元
平财预〔2023〕280号12.7467万元</t>
  </si>
  <si>
    <t>市级衔接资金361万元
市级统筹12.7467万元</t>
  </si>
  <si>
    <t>合计</t>
  </si>
</sst>
</file>

<file path=xl/styles.xml><?xml version="1.0" encoding="utf-8"?>
<styleSheet xmlns="http://schemas.openxmlformats.org/spreadsheetml/2006/main">
  <numFmts count="2">
    <numFmt numFmtId="178" formatCode="yyyy&quot;年&quot;m&quot;月&quot;d&quot;日&quot;;@"/>
    <numFmt numFmtId="179" formatCode="0.00;[Red]0.00"/>
  </numFmts>
  <fonts count="1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1"/>
      <name val="宋体"/>
      <charset val="134"/>
    </font>
    <font>
      <sz val="11"/>
      <color indexed="8"/>
      <name val="Tahoma"/>
      <family val="2"/>
    </font>
    <font>
      <sz val="11"/>
      <color rgb="FFFF0000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0" fillId="0" borderId="0">
      <alignment vertical="center"/>
    </xf>
    <xf numFmtId="0" fontId="12" fillId="0" borderId="0"/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8">
    <cellStyle name="常规" xfId="0" builtinId="0"/>
    <cellStyle name="常规 10" xfId="10"/>
    <cellStyle name="常规 11" xfId="12"/>
    <cellStyle name="常规 11 2 2 3" xfId="8"/>
    <cellStyle name="常规 12" xfId="6"/>
    <cellStyle name="常规 12 2" xfId="13"/>
    <cellStyle name="常规 12 2 2" xfId="4"/>
    <cellStyle name="常规 12 2 2 2" xfId="15"/>
    <cellStyle name="常规 12 2 3" xfId="3"/>
    <cellStyle name="常规 13" xfId="16"/>
    <cellStyle name="常规 13 2" xfId="26"/>
    <cellStyle name="常规 18" xfId="17"/>
    <cellStyle name="常规 2" xfId="18"/>
    <cellStyle name="常规 2 2 2 2 2" xfId="27"/>
    <cellStyle name="常规 2 2 4" xfId="1"/>
    <cellStyle name="常规 2 2 4 2 2" xfId="2"/>
    <cellStyle name="常规 2 3" xfId="9"/>
    <cellStyle name="常规 2 4" xfId="11"/>
    <cellStyle name="常规 3" xfId="19"/>
    <cellStyle name="常规 3 2 2" xfId="20"/>
    <cellStyle name="常规 4" xfId="21"/>
    <cellStyle name="常规 5" xfId="14"/>
    <cellStyle name="常规 5 2" xfId="5"/>
    <cellStyle name="常规 5 3" xfId="22"/>
    <cellStyle name="常规 7 2" xfId="23"/>
    <cellStyle name="常规 8" xfId="24"/>
    <cellStyle name="常规 8 2" xfId="7"/>
    <cellStyle name="常规 9" xfId="25"/>
  </cellStyles>
  <dxfs count="3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FF00B0F0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view="pageBreakPreview" zoomScale="70" zoomScaleNormal="100" workbookViewId="0">
      <pane ySplit="5" topLeftCell="A6" activePane="bottomLeft" state="frozen"/>
      <selection pane="bottomLeft" activeCell="E1" sqref="A1:XFD1048576"/>
    </sheetView>
  </sheetViews>
  <sheetFormatPr defaultColWidth="9" defaultRowHeight="13.5"/>
  <cols>
    <col min="1" max="1" width="7.75" style="1" customWidth="1"/>
    <col min="2" max="2" width="12.25" style="1" customWidth="1"/>
    <col min="3" max="3" width="26" style="1" customWidth="1"/>
    <col min="4" max="4" width="11.375" style="1" customWidth="1"/>
    <col min="5" max="5" width="12.625" style="1" customWidth="1"/>
    <col min="6" max="6" width="12.5" style="1" customWidth="1"/>
    <col min="7" max="7" width="43" style="1" customWidth="1"/>
    <col min="8" max="8" width="14.75" style="1" customWidth="1"/>
    <col min="9" max="10" width="12.625" style="1" customWidth="1"/>
    <col min="11" max="12" width="17.25" style="1" customWidth="1"/>
    <col min="13" max="13" width="10" style="1" customWidth="1"/>
    <col min="14" max="14" width="24.625" style="1" customWidth="1"/>
    <col min="15" max="15" width="9.125" style="1" customWidth="1"/>
    <col min="16" max="17" width="13.375" style="1" customWidth="1"/>
    <col min="18" max="16384" width="9" style="1"/>
  </cols>
  <sheetData>
    <row r="1" spans="1:15" ht="23.1" customHeight="1">
      <c r="A1" s="10" t="s">
        <v>0</v>
      </c>
      <c r="B1" s="11"/>
    </row>
    <row r="2" spans="1:15" ht="41.1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0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8"/>
      <c r="L3" s="13" t="s">
        <v>2</v>
      </c>
      <c r="M3" s="13"/>
      <c r="N3" s="13"/>
    </row>
    <row r="4" spans="1:15" ht="24.95" customHeight="1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/>
      <c r="K4" s="15" t="s">
        <v>12</v>
      </c>
      <c r="L4" s="14" t="s">
        <v>13</v>
      </c>
      <c r="M4" s="14" t="s">
        <v>14</v>
      </c>
      <c r="N4" s="14" t="s">
        <v>15</v>
      </c>
      <c r="O4" s="16" t="s">
        <v>16</v>
      </c>
    </row>
    <row r="5" spans="1:15" ht="24.95" customHeight="1">
      <c r="A5" s="14"/>
      <c r="B5" s="14"/>
      <c r="C5" s="14"/>
      <c r="D5" s="14"/>
      <c r="E5" s="14"/>
      <c r="F5" s="14"/>
      <c r="G5" s="14"/>
      <c r="H5" s="14"/>
      <c r="I5" s="3" t="s">
        <v>17</v>
      </c>
      <c r="J5" s="3" t="s">
        <v>18</v>
      </c>
      <c r="K5" s="15"/>
      <c r="L5" s="14"/>
      <c r="M5" s="14"/>
      <c r="N5" s="14"/>
      <c r="O5" s="16"/>
    </row>
    <row r="6" spans="1:15" s="6" customFormat="1" ht="78.95" customHeight="1">
      <c r="A6" s="4">
        <v>1</v>
      </c>
      <c r="B6" s="5" t="s">
        <v>19</v>
      </c>
      <c r="C6" s="5" t="s">
        <v>20</v>
      </c>
      <c r="D6" s="5" t="s">
        <v>21</v>
      </c>
      <c r="E6" s="5" t="s">
        <v>22</v>
      </c>
      <c r="F6" s="5">
        <v>335.81049999999999</v>
      </c>
      <c r="G6" s="5" t="s">
        <v>23</v>
      </c>
      <c r="H6" s="7">
        <v>45290</v>
      </c>
      <c r="I6" s="5" t="s">
        <v>24</v>
      </c>
      <c r="J6" s="5" t="s">
        <v>25</v>
      </c>
      <c r="K6" s="5" t="s">
        <v>26</v>
      </c>
      <c r="L6" s="5" t="s">
        <v>27</v>
      </c>
      <c r="M6" s="5" t="s">
        <v>28</v>
      </c>
      <c r="N6" s="5" t="s">
        <v>29</v>
      </c>
      <c r="O6" s="5"/>
    </row>
    <row r="7" spans="1:15" ht="78.95" customHeight="1">
      <c r="A7" s="4">
        <v>2</v>
      </c>
      <c r="B7" s="5" t="s">
        <v>30</v>
      </c>
      <c r="C7" s="5" t="s">
        <v>31</v>
      </c>
      <c r="D7" s="5" t="s">
        <v>21</v>
      </c>
      <c r="E7" s="5" t="s">
        <v>32</v>
      </c>
      <c r="F7" s="5">
        <v>348.86489999999998</v>
      </c>
      <c r="G7" s="5" t="s">
        <v>33</v>
      </c>
      <c r="H7" s="7">
        <v>45290</v>
      </c>
      <c r="I7" s="5" t="s">
        <v>34</v>
      </c>
      <c r="J7" s="5" t="s">
        <v>35</v>
      </c>
      <c r="K7" s="5" t="s">
        <v>36</v>
      </c>
      <c r="L7" s="5" t="s">
        <v>37</v>
      </c>
      <c r="M7" s="5" t="s">
        <v>28</v>
      </c>
      <c r="N7" s="5" t="s">
        <v>29</v>
      </c>
      <c r="O7" s="5"/>
    </row>
    <row r="8" spans="1:15" ht="78.95" customHeight="1">
      <c r="A8" s="4">
        <v>3</v>
      </c>
      <c r="B8" s="5" t="s">
        <v>38</v>
      </c>
      <c r="C8" s="5" t="s">
        <v>39</v>
      </c>
      <c r="D8" s="5" t="s">
        <v>21</v>
      </c>
      <c r="E8" s="5" t="s">
        <v>40</v>
      </c>
      <c r="F8" s="5">
        <v>97.756699999999995</v>
      </c>
      <c r="G8" s="5" t="s">
        <v>41</v>
      </c>
      <c r="H8" s="7">
        <v>45290</v>
      </c>
      <c r="I8" s="5" t="s">
        <v>42</v>
      </c>
      <c r="J8" s="5" t="s">
        <v>43</v>
      </c>
      <c r="K8" s="5" t="s">
        <v>44</v>
      </c>
      <c r="L8" s="5" t="s">
        <v>45</v>
      </c>
      <c r="M8" s="5" t="s">
        <v>28</v>
      </c>
      <c r="N8" s="5" t="s">
        <v>29</v>
      </c>
      <c r="O8" s="5"/>
    </row>
    <row r="9" spans="1:15" ht="84.95" customHeight="1">
      <c r="A9" s="4">
        <v>4</v>
      </c>
      <c r="B9" s="5" t="s">
        <v>46</v>
      </c>
      <c r="C9" s="5" t="s">
        <v>47</v>
      </c>
      <c r="D9" s="5" t="s">
        <v>21</v>
      </c>
      <c r="E9" s="5" t="s">
        <v>48</v>
      </c>
      <c r="F9" s="5">
        <v>38.186100000000003</v>
      </c>
      <c r="G9" s="5" t="s">
        <v>49</v>
      </c>
      <c r="H9" s="7">
        <v>45290</v>
      </c>
      <c r="I9" s="5" t="s">
        <v>50</v>
      </c>
      <c r="J9" s="5" t="s">
        <v>51</v>
      </c>
      <c r="K9" s="9" t="s">
        <v>52</v>
      </c>
      <c r="L9" s="9" t="s">
        <v>53</v>
      </c>
      <c r="M9" s="5" t="s">
        <v>28</v>
      </c>
      <c r="N9" s="5" t="s">
        <v>54</v>
      </c>
      <c r="O9" s="5"/>
    </row>
    <row r="10" spans="1:15" ht="84.95" customHeight="1">
      <c r="A10" s="4">
        <v>5</v>
      </c>
      <c r="B10" s="5" t="s">
        <v>46</v>
      </c>
      <c r="C10" s="5" t="s">
        <v>55</v>
      </c>
      <c r="D10" s="5" t="s">
        <v>21</v>
      </c>
      <c r="E10" s="5" t="s">
        <v>56</v>
      </c>
      <c r="F10" s="5">
        <v>61.8384</v>
      </c>
      <c r="G10" s="5" t="s">
        <v>57</v>
      </c>
      <c r="H10" s="7">
        <v>45290</v>
      </c>
      <c r="I10" s="5" t="s">
        <v>58</v>
      </c>
      <c r="J10" s="5" t="s">
        <v>59</v>
      </c>
      <c r="K10" s="9" t="s">
        <v>60</v>
      </c>
      <c r="L10" s="9" t="s">
        <v>61</v>
      </c>
      <c r="M10" s="5" t="s">
        <v>28</v>
      </c>
      <c r="N10" s="5" t="s">
        <v>62</v>
      </c>
      <c r="O10" s="5"/>
    </row>
    <row r="11" spans="1:15" ht="84.95" customHeight="1">
      <c r="A11" s="4">
        <v>6</v>
      </c>
      <c r="B11" s="5" t="s">
        <v>46</v>
      </c>
      <c r="C11" s="5" t="s">
        <v>63</v>
      </c>
      <c r="D11" s="5" t="s">
        <v>21</v>
      </c>
      <c r="E11" s="5" t="s">
        <v>64</v>
      </c>
      <c r="F11" s="5">
        <v>177.47149999999999</v>
      </c>
      <c r="G11" s="5" t="s">
        <v>65</v>
      </c>
      <c r="H11" s="7">
        <v>45290</v>
      </c>
      <c r="I11" s="5" t="s">
        <v>66</v>
      </c>
      <c r="J11" s="5" t="s">
        <v>67</v>
      </c>
      <c r="K11" s="9" t="s">
        <v>68</v>
      </c>
      <c r="L11" s="9" t="s">
        <v>69</v>
      </c>
      <c r="M11" s="5" t="s">
        <v>28</v>
      </c>
      <c r="N11" s="5" t="s">
        <v>54</v>
      </c>
      <c r="O11" s="5"/>
    </row>
    <row r="12" spans="1:15" ht="84.95" customHeight="1">
      <c r="A12" s="4">
        <v>7</v>
      </c>
      <c r="B12" s="5" t="s">
        <v>70</v>
      </c>
      <c r="C12" s="5" t="s">
        <v>71</v>
      </c>
      <c r="D12" s="5" t="s">
        <v>21</v>
      </c>
      <c r="E12" s="5" t="s">
        <v>72</v>
      </c>
      <c r="F12" s="5">
        <v>373.74669999999998</v>
      </c>
      <c r="G12" s="5" t="s">
        <v>73</v>
      </c>
      <c r="H12" s="7">
        <v>45290</v>
      </c>
      <c r="I12" s="5" t="s">
        <v>74</v>
      </c>
      <c r="J12" s="5" t="s">
        <v>75</v>
      </c>
      <c r="K12" s="9" t="s">
        <v>76</v>
      </c>
      <c r="L12" s="9" t="s">
        <v>77</v>
      </c>
      <c r="M12" s="5" t="s">
        <v>28</v>
      </c>
      <c r="N12" s="5" t="s">
        <v>29</v>
      </c>
      <c r="O12" s="5"/>
    </row>
    <row r="13" spans="1:15" ht="66.95" customHeight="1">
      <c r="A13" s="4" t="s">
        <v>78</v>
      </c>
      <c r="B13" s="5"/>
      <c r="C13" s="5"/>
      <c r="D13" s="5"/>
      <c r="E13" s="5"/>
      <c r="F13" s="5">
        <f>SUM(F6:F12)</f>
        <v>1433.6748</v>
      </c>
      <c r="G13" s="5"/>
      <c r="H13" s="5"/>
      <c r="I13" s="5"/>
      <c r="J13" s="5"/>
      <c r="K13" s="5"/>
      <c r="L13" s="5"/>
      <c r="M13" s="5"/>
      <c r="N13" s="5"/>
      <c r="O13" s="5"/>
    </row>
  </sheetData>
  <autoFilter ref="A5:O13">
    <sortState ref="A6:Q15">
      <sortCondition ref="B5"/>
    </sortState>
    <extLst/>
  </autoFilter>
  <mergeCells count="17">
    <mergeCell ref="O4:O5"/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honeticPr fontId="16" type="noConversion"/>
  <conditionalFormatting sqref="K4">
    <cfRule type="duplicateValues" dxfId="2" priority="1"/>
    <cfRule type="duplicateValues" dxfId="1" priority="2"/>
    <cfRule type="duplicateValues" dxfId="0" priority="3"/>
  </conditionalFormatting>
  <pageMargins left="0.59027777777777801" right="0.59027777777777801" top="0.43263888888888902" bottom="0.82638888888888895" header="0.196527777777778" footer="0.51180555555555596"/>
  <pageSetup paperSize="9" scale="5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2019-03-22T10:36:00Z</cp:lastPrinted>
  <dcterms:created xsi:type="dcterms:W3CDTF">2018-02-27T11:14:00Z</dcterms:created>
  <dcterms:modified xsi:type="dcterms:W3CDTF">2023-10-25T00:52:26Z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</Properties>
</file>