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540"/>
  </bookViews>
  <sheets>
    <sheet name="附件1" sheetId="4" r:id="rId1"/>
  </sheets>
  <definedNames>
    <definedName name="_xlnm._FilterDatabase" localSheetId="0" hidden="1">附件1!$A$5:$O$11</definedName>
    <definedName name="_xlnm.Print_Area" localSheetId="0">附件1!$A$1:$O$10</definedName>
    <definedName name="_xlnm.Print_Titles" localSheetId="0">附件1!$2:$5</definedName>
  </definedNames>
  <calcPr calcId="125725" concurrentCalc="0"/>
</workbook>
</file>

<file path=xl/calcChain.xml><?xml version="1.0" encoding="utf-8"?>
<calcChain xmlns="http://schemas.openxmlformats.org/spreadsheetml/2006/main">
  <c r="F10" i="4"/>
</calcChain>
</file>

<file path=xl/sharedStrings.xml><?xml version="1.0" encoding="utf-8"?>
<sst xmlns="http://schemas.openxmlformats.org/spreadsheetml/2006/main" count="64" uniqueCount="57">
  <si>
    <t>附件</t>
  </si>
  <si>
    <t>鲁山县2023年第二十六批统筹整合使用财政涉农资金项目统计表</t>
  </si>
  <si>
    <t>单位：万元</t>
  </si>
  <si>
    <t>序号</t>
  </si>
  <si>
    <t>实施单位</t>
  </si>
  <si>
    <t>项目名称</t>
  </si>
  <si>
    <t>项目类别</t>
  </si>
  <si>
    <t>建设地点</t>
  </si>
  <si>
    <t>投资</t>
  </si>
  <si>
    <t>主要建设内容</t>
  </si>
  <si>
    <t>竣工时间</t>
  </si>
  <si>
    <t>效益情况</t>
  </si>
  <si>
    <t>资金文号</t>
  </si>
  <si>
    <t>资金来源</t>
  </si>
  <si>
    <t>主管部门</t>
  </si>
  <si>
    <t>绩效目标</t>
  </si>
  <si>
    <t>备注</t>
  </si>
  <si>
    <t>覆盖户数</t>
  </si>
  <si>
    <t>覆盖人口</t>
  </si>
  <si>
    <t>县农业农村局</t>
  </si>
  <si>
    <t>鲁山县2023年高标准农田建设项目（二期）</t>
  </si>
  <si>
    <t>基础设施</t>
  </si>
  <si>
    <t>董周乡、磙子营乡、张店乡、瀼河乡、张良镇、下汤镇、瓦屋镇、熊背乡、尧山镇、仓头乡、辛集乡11个乡镇，南张庄村等64个村。</t>
  </si>
  <si>
    <t>5万亩高标准农田建设项目，土壤改良工程、排水与灌溉工程、水工建筑物工程、田间道路工程、低压输电线工程、林网工程等。</t>
  </si>
  <si>
    <t>34361户（脱贫户6714户）</t>
  </si>
  <si>
    <t>141770人（脱贫人口23189人）</t>
  </si>
  <si>
    <t>豫财基〔2022〕12号1673万元
豫财建（2023）67号2000万元
豫财基〔2023〕11号672万元
豫财基〔2023〕7号1173万元
豫财环资〔2023〕44号32万元</t>
  </si>
  <si>
    <t>中央统筹1673万元
中央统筹2000万元
中央统筹672万元
省级统筹1173万元
省级统筹32万元</t>
  </si>
  <si>
    <t>按照既定目标完成建设任务，项目建成后移交村集体管护，改善群众生产生活条件，群众满意度97%以上。</t>
  </si>
  <si>
    <t>赵村镇</t>
  </si>
  <si>
    <t>赵村镇东坪村食用菌大棚建设项目</t>
  </si>
  <si>
    <t>产业发展</t>
  </si>
  <si>
    <t>东坪村</t>
  </si>
  <si>
    <t>1、生产棚及外架棚个数及规格：3座6m*35m；1座7m*30；3座6m*40m；1座7m*30m；6座6m*25m；2座7m*30m；4座6m*40m；2座7m*30m；4座6m*40m；2座7m*30m；3座6m*40m；1座7m*30m；2、大口井两眼，1号深8米，直径3米，15t压力罐及配套设施；2号深8米，直接1.5米，10t压力罐及配套设施。</t>
  </si>
  <si>
    <t>217户（脱贫户22户）</t>
  </si>
  <si>
    <t>1026人（脱贫人口46人）</t>
  </si>
  <si>
    <t>豫财农综〔2023〕7号157万元
豫财农水〔2023〕31号5.8817万元</t>
  </si>
  <si>
    <t>省级衔接资金157万元
中央统筹5.8817万元</t>
  </si>
  <si>
    <t>县乡村振兴局</t>
  </si>
  <si>
    <t>项目使用方按照不低于投资额的10%落实带贫绩效用以壮大村集体经济，促进当地经济发展，带领脱贫户致富</t>
  </si>
  <si>
    <t>团城乡</t>
  </si>
  <si>
    <t>团城乡泰山庙村道路建设项目</t>
  </si>
  <si>
    <t>泰山庙村</t>
  </si>
  <si>
    <t>1、新建沥青道路1条，长度合计250米，其中4.5米宽长157米，4米宽长61米，3米宽长32米，均厚0.05米；2、新建C25混凝土道路1条，长度340米，宽3米，厚0.15米。</t>
  </si>
  <si>
    <t>359户（脱贫户53户）</t>
  </si>
  <si>
    <t>1428人（脱贫人口95人）</t>
  </si>
  <si>
    <t>豫财农综〔2023〕7号19万元
豫财农水〔2023〕31号0.9942万元</t>
  </si>
  <si>
    <t>省级衔接资金19万元
中央统筹0.9942万元</t>
  </si>
  <si>
    <t>张良镇</t>
  </si>
  <si>
    <t>张良镇芹菜沟村护堰项目</t>
  </si>
  <si>
    <t>芹菜沟</t>
  </si>
  <si>
    <r>
      <rPr>
        <sz val="11"/>
        <rFont val="仿宋"/>
        <charset val="134"/>
      </rPr>
      <t>1、新建挡墙1，长度18米。2、新建挡墙2，长度35米。3、新建挡墙3，长度34米。4、新建挡墙4，长度24米。5、新建过路涵1处。6、原有道路板底脱空处及过水洞底部损毁处，拆除原有150mm厚C25砼路面合计68m</t>
    </r>
    <r>
      <rPr>
        <sz val="11"/>
        <rFont val="宋体"/>
        <charset val="134"/>
      </rPr>
      <t>²</t>
    </r>
    <r>
      <rPr>
        <sz val="11"/>
        <rFont val="仿宋"/>
        <charset val="134"/>
      </rPr>
      <t>，重新铺筑。7、挡墙上方接原有道路，铺筑1.5米宽C25砼路面，长度合计111米。</t>
    </r>
  </si>
  <si>
    <t>270户（脱贫户15户）</t>
  </si>
  <si>
    <t>1065人（脱贫人口71人）</t>
  </si>
  <si>
    <t xml:space="preserve">豫财环资〔2023〕44号 </t>
  </si>
  <si>
    <t>省级统筹</t>
  </si>
  <si>
    <t>合计</t>
  </si>
</sst>
</file>

<file path=xl/styles.xml><?xml version="1.0" encoding="utf-8"?>
<styleSheet xmlns="http://schemas.openxmlformats.org/spreadsheetml/2006/main">
  <numFmts count="2">
    <numFmt numFmtId="178" formatCode="yyyy&quot;年&quot;m&quot;月&quot;d&quot;日&quot;;@"/>
    <numFmt numFmtId="179" formatCode="0.00;[Red]0.00"/>
  </numFmts>
  <fonts count="1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22"/>
      <name val="方正小标宋简体"/>
      <charset val="134"/>
    </font>
    <font>
      <b/>
      <sz val="12"/>
      <name val="宋体"/>
      <charset val="134"/>
    </font>
    <font>
      <sz val="10"/>
      <name val="仿宋_GB2312"/>
      <charset val="134"/>
    </font>
    <font>
      <sz val="11"/>
      <name val="黑体"/>
      <charset val="134"/>
    </font>
    <font>
      <sz val="11"/>
      <name val="仿宋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Arial"/>
      <family val="2"/>
    </font>
    <font>
      <sz val="11"/>
      <color indexed="8"/>
      <name val="Tahoma"/>
      <family val="2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8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10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3" fillId="0" borderId="0"/>
    <xf numFmtId="0" fontId="10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1" fillId="0" borderId="0"/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0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178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28">
    <cellStyle name="常规" xfId="0" builtinId="0"/>
    <cellStyle name="常规 10" xfId="9"/>
    <cellStyle name="常规 11" xfId="11"/>
    <cellStyle name="常规 11 2 2 3" xfId="8"/>
    <cellStyle name="常规 12" xfId="6"/>
    <cellStyle name="常规 12 2" xfId="13"/>
    <cellStyle name="常规 12 2 2" xfId="4"/>
    <cellStyle name="常规 12 2 2 2" xfId="15"/>
    <cellStyle name="常规 12 2 3" xfId="2"/>
    <cellStyle name="常规 13" xfId="16"/>
    <cellStyle name="常规 13 2" xfId="26"/>
    <cellStyle name="常规 18" xfId="17"/>
    <cellStyle name="常规 2" xfId="18"/>
    <cellStyle name="常规 2 2 2 2 2" xfId="27"/>
    <cellStyle name="常规 2 2 4" xfId="1"/>
    <cellStyle name="常规 2 2 4 2 2" xfId="3"/>
    <cellStyle name="常规 2 3" xfId="10"/>
    <cellStyle name="常规 2 4" xfId="12"/>
    <cellStyle name="常规 3" xfId="19"/>
    <cellStyle name="常规 3 2 2" xfId="20"/>
    <cellStyle name="常规 4" xfId="21"/>
    <cellStyle name="常规 5" xfId="14"/>
    <cellStyle name="常规 5 2" xfId="5"/>
    <cellStyle name="常规 5 3" xfId="22"/>
    <cellStyle name="常规 7 2" xfId="23"/>
    <cellStyle name="常规 8" xfId="24"/>
    <cellStyle name="常规 8 2" xfId="7"/>
    <cellStyle name="常规 9" xfId="25"/>
  </cellStyles>
  <dxfs count="3"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</dxfs>
  <tableStyles count="0" defaultTableStyle="TableStyleMedium2" defaultPivotStyle="PivotStyleLight16"/>
  <colors>
    <mruColors>
      <color rgb="FF00B0F0"/>
      <color rgb="FFFF0000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3"/>
  <sheetViews>
    <sheetView tabSelected="1" view="pageBreakPreview" zoomScale="80" zoomScaleNormal="100" workbookViewId="0">
      <pane ySplit="5" topLeftCell="A6" activePane="bottomLeft" state="frozen"/>
      <selection pane="bottomLeft" activeCell="T7" sqref="T7"/>
    </sheetView>
  </sheetViews>
  <sheetFormatPr defaultColWidth="9" defaultRowHeight="13.5"/>
  <cols>
    <col min="1" max="1" width="7.75" style="1" customWidth="1"/>
    <col min="2" max="2" width="12.25" style="1" customWidth="1"/>
    <col min="3" max="3" width="26" style="1" customWidth="1"/>
    <col min="4" max="4" width="11.375" style="1" customWidth="1"/>
    <col min="5" max="5" width="12.625" style="1" customWidth="1"/>
    <col min="6" max="6" width="12.5" style="1" customWidth="1"/>
    <col min="7" max="7" width="41.25" style="1" customWidth="1"/>
    <col min="8" max="8" width="14.75" style="1" customWidth="1"/>
    <col min="9" max="10" width="12.625" style="1" customWidth="1"/>
    <col min="11" max="12" width="17.25" style="1" customWidth="1"/>
    <col min="13" max="13" width="10" style="1" customWidth="1"/>
    <col min="14" max="14" width="31.75" style="1" customWidth="1"/>
    <col min="15" max="15" width="9.125" style="1" customWidth="1"/>
    <col min="16" max="16" width="13.625" style="1" customWidth="1"/>
    <col min="17" max="16384" width="9" style="1"/>
  </cols>
  <sheetData>
    <row r="1" spans="1:17" ht="23.1" customHeight="1">
      <c r="A1" s="11" t="s">
        <v>0</v>
      </c>
      <c r="B1" s="12"/>
    </row>
    <row r="2" spans="1:17" ht="41.1" customHeight="1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7" ht="20.100000000000001" customHeight="1">
      <c r="A3" s="2"/>
      <c r="B3" s="2"/>
      <c r="C3" s="2"/>
      <c r="D3" s="2"/>
      <c r="E3" s="2"/>
      <c r="F3" s="2"/>
      <c r="G3" s="2"/>
      <c r="H3" s="2"/>
      <c r="I3" s="2"/>
      <c r="J3" s="2"/>
      <c r="K3" s="9"/>
      <c r="L3" s="14" t="s">
        <v>2</v>
      </c>
      <c r="M3" s="14"/>
      <c r="N3" s="14"/>
    </row>
    <row r="4" spans="1:17" ht="33" customHeight="1">
      <c r="A4" s="15" t="s">
        <v>3</v>
      </c>
      <c r="B4" s="15" t="s">
        <v>4</v>
      </c>
      <c r="C4" s="15" t="s">
        <v>5</v>
      </c>
      <c r="D4" s="15" t="s">
        <v>6</v>
      </c>
      <c r="E4" s="15" t="s">
        <v>7</v>
      </c>
      <c r="F4" s="15" t="s">
        <v>8</v>
      </c>
      <c r="G4" s="15" t="s">
        <v>9</v>
      </c>
      <c r="H4" s="15" t="s">
        <v>10</v>
      </c>
      <c r="I4" s="15" t="s">
        <v>11</v>
      </c>
      <c r="J4" s="15"/>
      <c r="K4" s="16" t="s">
        <v>12</v>
      </c>
      <c r="L4" s="15" t="s">
        <v>13</v>
      </c>
      <c r="M4" s="15" t="s">
        <v>14</v>
      </c>
      <c r="N4" s="15" t="s">
        <v>15</v>
      </c>
      <c r="O4" s="17" t="s">
        <v>16</v>
      </c>
    </row>
    <row r="5" spans="1:17" ht="33" customHeight="1">
      <c r="A5" s="15"/>
      <c r="B5" s="15"/>
      <c r="C5" s="15"/>
      <c r="D5" s="15"/>
      <c r="E5" s="15"/>
      <c r="F5" s="15"/>
      <c r="G5" s="15"/>
      <c r="H5" s="15"/>
      <c r="I5" s="3" t="s">
        <v>17</v>
      </c>
      <c r="J5" s="3" t="s">
        <v>18</v>
      </c>
      <c r="K5" s="16"/>
      <c r="L5" s="15"/>
      <c r="M5" s="15"/>
      <c r="N5" s="15"/>
      <c r="O5" s="17"/>
    </row>
    <row r="6" spans="1:17" s="7" customFormat="1" ht="188.1" customHeight="1">
      <c r="A6" s="4">
        <v>1</v>
      </c>
      <c r="B6" s="5" t="s">
        <v>19</v>
      </c>
      <c r="C6" s="5" t="s">
        <v>20</v>
      </c>
      <c r="D6" s="5" t="s">
        <v>21</v>
      </c>
      <c r="E6" s="5" t="s">
        <v>22</v>
      </c>
      <c r="F6" s="5">
        <v>5550</v>
      </c>
      <c r="G6" s="5" t="s">
        <v>23</v>
      </c>
      <c r="H6" s="8">
        <v>45290</v>
      </c>
      <c r="I6" s="5" t="s">
        <v>24</v>
      </c>
      <c r="J6" s="5" t="s">
        <v>25</v>
      </c>
      <c r="K6" s="5" t="s">
        <v>26</v>
      </c>
      <c r="L6" s="5" t="s">
        <v>27</v>
      </c>
      <c r="M6" s="5" t="s">
        <v>19</v>
      </c>
      <c r="N6" s="5" t="s">
        <v>28</v>
      </c>
      <c r="O6" s="5"/>
    </row>
    <row r="7" spans="1:17" s="7" customFormat="1" ht="114" customHeight="1">
      <c r="A7" s="4">
        <v>2</v>
      </c>
      <c r="B7" s="5" t="s">
        <v>29</v>
      </c>
      <c r="C7" s="5" t="s">
        <v>30</v>
      </c>
      <c r="D7" s="5" t="s">
        <v>31</v>
      </c>
      <c r="E7" s="5" t="s">
        <v>32</v>
      </c>
      <c r="F7" s="5">
        <v>162.8817</v>
      </c>
      <c r="G7" s="5" t="s">
        <v>33</v>
      </c>
      <c r="H7" s="8">
        <v>45290</v>
      </c>
      <c r="I7" s="5" t="s">
        <v>34</v>
      </c>
      <c r="J7" s="5" t="s">
        <v>35</v>
      </c>
      <c r="K7" s="5" t="s">
        <v>36</v>
      </c>
      <c r="L7" s="5" t="s">
        <v>37</v>
      </c>
      <c r="M7" s="5" t="s">
        <v>38</v>
      </c>
      <c r="N7" s="5" t="s">
        <v>39</v>
      </c>
      <c r="O7" s="5"/>
    </row>
    <row r="8" spans="1:17" s="7" customFormat="1" ht="122.1" customHeight="1">
      <c r="A8" s="4">
        <v>3</v>
      </c>
      <c r="B8" s="5" t="s">
        <v>40</v>
      </c>
      <c r="C8" s="5" t="s">
        <v>41</v>
      </c>
      <c r="D8" s="5" t="s">
        <v>21</v>
      </c>
      <c r="E8" s="5" t="s">
        <v>42</v>
      </c>
      <c r="F8" s="5">
        <v>19.994199999999999</v>
      </c>
      <c r="G8" s="5" t="s">
        <v>43</v>
      </c>
      <c r="H8" s="8">
        <v>45290</v>
      </c>
      <c r="I8" s="5" t="s">
        <v>44</v>
      </c>
      <c r="J8" s="5" t="s">
        <v>45</v>
      </c>
      <c r="K8" s="10" t="s">
        <v>46</v>
      </c>
      <c r="L8" s="10" t="s">
        <v>47</v>
      </c>
      <c r="M8" s="5" t="s">
        <v>38</v>
      </c>
      <c r="N8" s="5" t="s">
        <v>28</v>
      </c>
      <c r="O8" s="5"/>
      <c r="P8" s="1"/>
      <c r="Q8" s="1"/>
    </row>
    <row r="9" spans="1:17" s="7" customFormat="1" ht="114" customHeight="1">
      <c r="A9" s="4">
        <v>4</v>
      </c>
      <c r="B9" s="5" t="s">
        <v>48</v>
      </c>
      <c r="C9" s="5" t="s">
        <v>49</v>
      </c>
      <c r="D9" s="5" t="s">
        <v>21</v>
      </c>
      <c r="E9" s="5" t="s">
        <v>50</v>
      </c>
      <c r="F9" s="5">
        <v>45.957500000000003</v>
      </c>
      <c r="G9" s="5" t="s">
        <v>51</v>
      </c>
      <c r="H9" s="8">
        <v>45290</v>
      </c>
      <c r="I9" s="5" t="s">
        <v>52</v>
      </c>
      <c r="J9" s="5" t="s">
        <v>53</v>
      </c>
      <c r="K9" s="10" t="s">
        <v>54</v>
      </c>
      <c r="L9" s="10" t="s">
        <v>55</v>
      </c>
      <c r="M9" s="5" t="s">
        <v>38</v>
      </c>
      <c r="N9" s="5" t="s">
        <v>28</v>
      </c>
      <c r="O9" s="5"/>
      <c r="P9" s="1"/>
      <c r="Q9" s="1"/>
    </row>
    <row r="10" spans="1:17" ht="90" customHeight="1">
      <c r="A10" s="4" t="s">
        <v>56</v>
      </c>
      <c r="B10" s="5"/>
      <c r="C10" s="5"/>
      <c r="D10" s="5"/>
      <c r="E10" s="5"/>
      <c r="F10" s="5">
        <f>SUM(F6:F9)</f>
        <v>5778.8334000000004</v>
      </c>
      <c r="G10" s="5"/>
      <c r="H10" s="5"/>
      <c r="I10" s="5"/>
      <c r="J10" s="5"/>
      <c r="K10" s="5"/>
      <c r="L10" s="5"/>
      <c r="M10" s="5"/>
      <c r="N10" s="5"/>
      <c r="O10" s="5"/>
    </row>
    <row r="13" spans="1:17">
      <c r="F13" s="6"/>
    </row>
  </sheetData>
  <autoFilter ref="A5:O11">
    <sortState ref="A6:O11">
      <sortCondition ref="B5"/>
    </sortState>
    <extLst/>
  </autoFilter>
  <mergeCells count="17">
    <mergeCell ref="O4:O5"/>
    <mergeCell ref="A1:B1"/>
    <mergeCell ref="A2:O2"/>
    <mergeCell ref="L3:N3"/>
    <mergeCell ref="I4:J4"/>
    <mergeCell ref="A4:A5"/>
    <mergeCell ref="B4:B5"/>
    <mergeCell ref="C4:C5"/>
    <mergeCell ref="D4:D5"/>
    <mergeCell ref="E4:E5"/>
    <mergeCell ref="F4:F5"/>
    <mergeCell ref="G4:G5"/>
    <mergeCell ref="H4:H5"/>
    <mergeCell ref="K4:K5"/>
    <mergeCell ref="L4:L5"/>
    <mergeCell ref="M4:M5"/>
    <mergeCell ref="N4:N5"/>
  </mergeCells>
  <phoneticPr fontId="15" type="noConversion"/>
  <conditionalFormatting sqref="K4">
    <cfRule type="duplicateValues" dxfId="2" priority="1"/>
    <cfRule type="duplicateValues" dxfId="1" priority="2"/>
    <cfRule type="duplicateValues" dxfId="0" priority="3"/>
  </conditionalFormatting>
  <pageMargins left="0.59027777777777801" right="0.59027777777777801" top="0.43263888888888902" bottom="0.82638888888888895" header="0.196527777777778" footer="0.51180555555555596"/>
  <pageSetup paperSize="9" scale="55" fitToHeight="0" orientation="landscape" r:id="rId1"/>
  <headerFooter>
    <oddFooter>&amp;C第 &amp;P 页，共 &amp;N 页</oddFooter>
  </headerFooter>
  <rowBreaks count="3" manualBreakCount="3">
    <brk id="10" max="16383" man="1"/>
    <brk id="10" max="16383" man="1"/>
    <brk id="1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附件1</vt:lpstr>
      <vt:lpstr>附件1!Print_Area</vt:lpstr>
      <vt:lpstr>附件1!Print_Titles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cp:lastPrinted>2019-03-22T10:36:00Z</cp:lastPrinted>
  <dcterms:created xsi:type="dcterms:W3CDTF">2018-02-27T11:14:00Z</dcterms:created>
  <dcterms:modified xsi:type="dcterms:W3CDTF">2023-10-25T01:12:13Z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ubyTemplateID" linkTarget="0">
    <vt:lpwstr>11</vt:lpwstr>
  </property>
  <property fmtid="{D5CDD505-2E9C-101B-9397-08002B2CF9AE}" pid="4" name="KSOReadingLayout">
    <vt:bool>true</vt:bool>
  </property>
  <property fmtid="{D5CDD505-2E9C-101B-9397-08002B2CF9AE}" pid="5" name="ICV">
    <vt:lpwstr>6F05D72634D840EE936E8178536659EC</vt:lpwstr>
  </property>
  <property fmtid="{D5CDD505-2E9C-101B-9397-08002B2CF9AE}" pid="6" name="commondata">
    <vt:lpwstr>eyJoZGlkIjoiZGM3NjYzODVjNmNiNWJmYTMwNGE4NThhYWU1YTE0NmIifQ==</vt:lpwstr>
  </property>
</Properties>
</file>