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附件1" sheetId="4" r:id="rId1"/>
  </sheets>
  <definedNames>
    <definedName name="_xlnm._FilterDatabase" localSheetId="0" hidden="1">附件1!$A$5:$O$31</definedName>
    <definedName name="_xlnm.Print_Area" localSheetId="0">附件1!$A$1:$O$30</definedName>
    <definedName name="_xlnm.Print_Titles" localSheetId="0">附件1!$2:$5</definedName>
  </definedNames>
  <calcPr calcId="144525" concurrentCalc="0"/>
</workbook>
</file>

<file path=xl/sharedStrings.xml><?xml version="1.0" encoding="utf-8"?>
<sst xmlns="http://schemas.openxmlformats.org/spreadsheetml/2006/main" count="283" uniqueCount="155">
  <si>
    <t>附件一</t>
  </si>
  <si>
    <t>鲁山县2023年第二十四批统筹整合使用财政涉农资金项目统计表</t>
  </si>
  <si>
    <t>单位：万元</t>
  </si>
  <si>
    <t>序号</t>
  </si>
  <si>
    <t>实施单位</t>
  </si>
  <si>
    <t>项目名称</t>
  </si>
  <si>
    <t>项目类别</t>
  </si>
  <si>
    <t>建设地点</t>
  </si>
  <si>
    <t>投资</t>
  </si>
  <si>
    <t>主要建设内容</t>
  </si>
  <si>
    <t>竣工时间</t>
  </si>
  <si>
    <t>效益情况</t>
  </si>
  <si>
    <t>资金文号</t>
  </si>
  <si>
    <t>资金来源</t>
  </si>
  <si>
    <t>主管部门</t>
  </si>
  <si>
    <t>绩效目标</t>
  </si>
  <si>
    <t>备注</t>
  </si>
  <si>
    <t>覆盖户数</t>
  </si>
  <si>
    <t>覆盖人口</t>
  </si>
  <si>
    <t>县金融扶贫服务中心</t>
  </si>
  <si>
    <t>鲁山县2023年小额信贷贴息（二期）</t>
  </si>
  <si>
    <t>产业发展</t>
  </si>
  <si>
    <t>鲁山县</t>
  </si>
  <si>
    <t>小额贷款贴息</t>
  </si>
  <si>
    <t>1302户</t>
  </si>
  <si>
    <t>豫财农综〔2023〕7号</t>
  </si>
  <si>
    <t>省级衔接资金</t>
  </si>
  <si>
    <t>通过贴息项目的实施，激发三类户自我发展的内生动力，达到家庭增收的目标。</t>
  </si>
  <si>
    <t>四棵树乡</t>
  </si>
  <si>
    <t>四棵树乡街西村农家乐建设项目</t>
  </si>
  <si>
    <t>街西村</t>
  </si>
  <si>
    <t>新建二层民宿一座，建筑面积447.68平方米，及水电配套</t>
  </si>
  <si>
    <t>408户（脱贫户64户）</t>
  </si>
  <si>
    <t>1528人（脱贫人口184人）</t>
  </si>
  <si>
    <t>豫财农综〔2023〕7号124万元
豫财农水〔2023〕31号4.1438万元</t>
  </si>
  <si>
    <t>省级衔接资金124万元
中央统筹4.1438万元</t>
  </si>
  <si>
    <t>县乡村振兴局</t>
  </si>
  <si>
    <t>项目使用方按照不低于投资额的10%落实带贫绩效用以壮大村集体经济，促进当地经济发展，带领脱贫户致富</t>
  </si>
  <si>
    <t>县水利局</t>
  </si>
  <si>
    <t>张官营乡肖营村饮水安全项目</t>
  </si>
  <si>
    <t>基础设施</t>
  </si>
  <si>
    <t>肖营村</t>
  </si>
  <si>
    <t>直径20至直径160管子，56000米</t>
  </si>
  <si>
    <t>705户（脱贫户68户）</t>
  </si>
  <si>
    <t>2507人（脱贫人口138人）</t>
  </si>
  <si>
    <t>豫财农水〔2023〕36号</t>
  </si>
  <si>
    <t>中央统筹</t>
  </si>
  <si>
    <t>按照既定目标完成建设任务，项目建成后移交村集体管护，改善群众生产生活条件，群众满意度97%以上。</t>
  </si>
  <si>
    <t>赵村镇竹楼沟村南庄组饮水安全项目</t>
  </si>
  <si>
    <t>竹楼沟村</t>
  </si>
  <si>
    <t>基岩井220米、机电设备</t>
  </si>
  <si>
    <t>76户（脱贫户6户）</t>
  </si>
  <si>
    <t>394人（脱贫人口8人）</t>
  </si>
  <si>
    <t>让河乡碱厂饮水安全项目</t>
  </si>
  <si>
    <t>碱厂村</t>
  </si>
  <si>
    <t>基岩井200米、机电设备</t>
  </si>
  <si>
    <t>367户（脱贫户32户）</t>
  </si>
  <si>
    <t>1533人（脱贫人75人）</t>
  </si>
  <si>
    <t>四棵树街西村饮水安全项目</t>
  </si>
  <si>
    <t>405户（脱贫户67户）</t>
  </si>
  <si>
    <t>1527人（脱贫人口198人）</t>
  </si>
  <si>
    <t>马楼乡三岔口村彭东饮水安全项目</t>
  </si>
  <si>
    <t>三岔口村</t>
  </si>
  <si>
    <t>76户（脱贫户12户）</t>
  </si>
  <si>
    <t>306人（脱贫人口22人）</t>
  </si>
  <si>
    <t>磙子营乡三山村饮水安全项目</t>
  </si>
  <si>
    <t>三山村</t>
  </si>
  <si>
    <t>451户（脱贫户67户）</t>
  </si>
  <si>
    <t>1854人（脱贫人口211人）</t>
  </si>
  <si>
    <t>马楼乡里王庄村乔庄饮水安全项目</t>
  </si>
  <si>
    <t>里王庄村</t>
  </si>
  <si>
    <t>35户（脱贫户0户）</t>
  </si>
  <si>
    <t>150人（脱贫人口0人）</t>
  </si>
  <si>
    <t xml:space="preserve">豫财农水〔2022〕81号 </t>
  </si>
  <si>
    <t>仓头乡堂上村毛沟饮水安全项目</t>
  </si>
  <si>
    <t>堂上村</t>
  </si>
  <si>
    <t>18户（脱贫户9户）</t>
  </si>
  <si>
    <t>83人（脱贫人口38人）</t>
  </si>
  <si>
    <t>赵村镇三岔口村饮水安全项目</t>
  </si>
  <si>
    <t>截留坝12米、管网3500米</t>
  </si>
  <si>
    <t>16户（脱贫户11户）</t>
  </si>
  <si>
    <t>86人（脱贫人口62人）</t>
  </si>
  <si>
    <t>豫财农水〔2023〕29号</t>
  </si>
  <si>
    <t>熊背乡寺前村黄安组饮水安全项目</t>
  </si>
  <si>
    <t>寺前村</t>
  </si>
  <si>
    <t>20户（脱贫户5户）</t>
  </si>
  <si>
    <t>61人（脱贫人口13人）</t>
  </si>
  <si>
    <t>马楼乡里王庄村王庄组饮水安全项目</t>
  </si>
  <si>
    <t>除铁设备1套</t>
  </si>
  <si>
    <t>35户（脱贫户20户）</t>
  </si>
  <si>
    <t>150人（脱贫人口46人）</t>
  </si>
  <si>
    <t>董周乡龚庄村饮水安全项目</t>
  </si>
  <si>
    <t>龚庄村</t>
  </si>
  <si>
    <t>直径4米大口井</t>
  </si>
  <si>
    <t>56户（脱贫户11户）</t>
  </si>
  <si>
    <t>280人（脱贫人口27人）</t>
  </si>
  <si>
    <t>下汤镇叶庄村老庄组饮水安全项目</t>
  </si>
  <si>
    <t>叶庄村</t>
  </si>
  <si>
    <t>33户（脱贫户9户）</t>
  </si>
  <si>
    <t>165人（脱贫人口29人）</t>
  </si>
  <si>
    <t>张良镇老庄村饮水安全项目</t>
  </si>
  <si>
    <t>老庄村</t>
  </si>
  <si>
    <t>303户（脱贫户32户）</t>
  </si>
  <si>
    <t>1059人（脱贫人口79人）</t>
  </si>
  <si>
    <t>库区乡白沟村郭庄饮水安全项目</t>
  </si>
  <si>
    <t>白沟村</t>
  </si>
  <si>
    <t>58户（脱贫户23户）</t>
  </si>
  <si>
    <t>268人（脱贫人口96人）</t>
  </si>
  <si>
    <t>张良镇麦川村饮水安全项目</t>
  </si>
  <si>
    <t>麦川村</t>
  </si>
  <si>
    <t>101户（脱贫户11户）</t>
  </si>
  <si>
    <t>350人（脱贫人口39人）</t>
  </si>
  <si>
    <t>辛集乡</t>
  </si>
  <si>
    <t>辛集乡孙义村排水沟建设项目</t>
  </si>
  <si>
    <t>孙义村</t>
  </si>
  <si>
    <t>总长度368.5米，共包含3段，其中第1段宽2.5米，长48米；第1段宽1.0米，长15米；第3段宽3.5米，长305.5米。排水渠渠身和基础采用浆砌片石，盖板采用预制空心板。</t>
  </si>
  <si>
    <t>292户（脱贫户33户）</t>
  </si>
  <si>
    <t>1459人（脱贫人口98人）</t>
  </si>
  <si>
    <t>豫财农水〔2023〕34号</t>
  </si>
  <si>
    <t>瀼河乡</t>
  </si>
  <si>
    <t>瀼河乡瀼西村道路建设项目</t>
  </si>
  <si>
    <t>瀼西村</t>
  </si>
  <si>
    <t>新建道路11条，道路长1052米，均宽2米—4米，厚0.15米；检查井14座，排水管226.8米。</t>
  </si>
  <si>
    <t>680户（脱贫户22户）</t>
  </si>
  <si>
    <t>2947人（脱贫人口41人）</t>
  </si>
  <si>
    <t>豫财农水〔2023〕31号</t>
  </si>
  <si>
    <t>下汤镇</t>
  </si>
  <si>
    <t>下汤镇新街道路及管网建设项目</t>
  </si>
  <si>
    <t>新街社区</t>
  </si>
  <si>
    <t>新建4米宽道路长190米，局部加宽面积192平方米，厚0.2米，C25砼路面；新建DN60cm双壁波纹管161米；检查井10座及其他附属设施。</t>
  </si>
  <si>
    <t>589户</t>
  </si>
  <si>
    <t>2864人</t>
  </si>
  <si>
    <t>豫财建〔2023〕37号</t>
  </si>
  <si>
    <t>省级统筹</t>
  </si>
  <si>
    <t>县民宗局</t>
  </si>
  <si>
    <t>仓头乡</t>
  </si>
  <si>
    <t>仓头乡刘河村通道路目</t>
  </si>
  <si>
    <t>刘河村</t>
  </si>
  <si>
    <t>长2319米、4米宽混凝土道路，厚0.2米</t>
  </si>
  <si>
    <t>556户（脱贫户 305户）</t>
  </si>
  <si>
    <t>2241人（脱贫人口1149人）</t>
  </si>
  <si>
    <t>豫财建（2023）69号</t>
  </si>
  <si>
    <t>磙子营乡</t>
  </si>
  <si>
    <t>磙子营乡古塘庄村道路建设项目</t>
  </si>
  <si>
    <t>古塘庄村</t>
  </si>
  <si>
    <t>新建道路3475米。其中1、新建沥青混凝土道路总长2400米，宽4.5米，厚5公分。2、新建C25混凝土道路长1075米，宽3.5米，厚15cm  3、过路管涵三处，直径1米管道8米，直径0.5米管涵12米。</t>
  </si>
  <si>
    <t>447户（脱贫户34户）</t>
  </si>
  <si>
    <t>1803人（脱贫人数89人）</t>
  </si>
  <si>
    <t>马楼乡</t>
  </si>
  <si>
    <t>马楼永乐庄道路建设项目</t>
  </si>
  <si>
    <t>永乐庄村</t>
  </si>
  <si>
    <t>长3086米，宽2.5米；长235米，宽3米，厚度15cm。共计长3321米。</t>
  </si>
  <si>
    <t>671户（脱贫户51户）</t>
  </si>
  <si>
    <t>2864人（脱贫人口87人）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</si>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</sst>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.00;[Red]0.00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sz val="22"/>
      <name val="方正小标宋简体"/>
      <charset val="134"/>
    </font>
    <font>
      <b/>
      <sz val="12"/>
      <name val="宋体"/>
      <charset val="134"/>
    </font>
    <font>
      <sz val="11"/>
      <name val="黑体"/>
      <charset val="134"/>
    </font>
    <font>
      <sz val="11"/>
      <name val="仿宋"/>
      <charset val="134"/>
    </font>
    <font>
      <sz val="12"/>
      <name val="仿宋_GB2312"/>
      <charset val="134"/>
    </font>
    <font>
      <sz val="1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  <font>
      <sz val="11"/>
      <name val="宋体"/>
      <charset val="134"/>
    </font>
    <font>
      <sz val="11"/>
      <color indexed="8"/>
      <name val="Tahoma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13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6" applyNumberFormat="0" applyAlignment="0" applyProtection="0">
      <alignment vertical="center"/>
    </xf>
    <xf numFmtId="0" fontId="23" fillId="11" borderId="2" applyNumberFormat="0" applyAlignment="0" applyProtection="0">
      <alignment vertical="center"/>
    </xf>
    <xf numFmtId="0" fontId="24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29" fillId="0" borderId="0"/>
    <xf numFmtId="0" fontId="13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9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30" fillId="0" borderId="0"/>
    <xf numFmtId="0" fontId="31" fillId="0" borderId="0">
      <alignment vertical="center"/>
    </xf>
    <xf numFmtId="0" fontId="12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/>
    <xf numFmtId="0" fontId="32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0" fillId="0" borderId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0" fontId="1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right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</cellXfs>
  <cellStyles count="77">
    <cellStyle name="常规" xfId="0" builtinId="0"/>
    <cellStyle name="货币[0]" xfId="1" builtinId="7"/>
    <cellStyle name="货币" xfId="2" builtinId="4"/>
    <cellStyle name="常规 2 2 4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常规 2 2 4 2 2" xfId="10"/>
    <cellStyle name="60% - 强调文字颜色 3" xfId="11" builtinId="40"/>
    <cellStyle name="常规 12 2 3" xfId="12"/>
    <cellStyle name="超链接" xfId="13" builtinId="8"/>
    <cellStyle name="百分比" xfId="14" builtinId="5"/>
    <cellStyle name="已访问的超链接" xfId="15" builtinId="9"/>
    <cellStyle name="注释" xfId="16" builtinId="10"/>
    <cellStyle name="60% - 强调文字颜色 2" xfId="17" builtinId="36"/>
    <cellStyle name="常规 12 2 2" xfId="18"/>
    <cellStyle name="标题 4" xfId="19" builtinId="19"/>
    <cellStyle name="警告文本" xfId="20" builtinId="11"/>
    <cellStyle name="标题" xfId="21" builtinId="15"/>
    <cellStyle name="常规 5 2" xfId="22"/>
    <cellStyle name="常规 12" xfId="23"/>
    <cellStyle name="解释性文本" xfId="24" builtinId="53"/>
    <cellStyle name="标题 1" xfId="25" builtinId="16"/>
    <cellStyle name="标题 2" xfId="26" builtinId="17"/>
    <cellStyle name="60% - 强调文字颜色 1" xfId="27" builtinId="32"/>
    <cellStyle name="标题 3" xfId="28" builtinId="18"/>
    <cellStyle name="60% - 强调文字颜色 4" xfId="29" builtinId="44"/>
    <cellStyle name="输出" xfId="30" builtinId="21"/>
    <cellStyle name="计算" xfId="31" builtinId="22"/>
    <cellStyle name="检查单元格" xfId="32" builtinId="23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适中" xfId="38" builtinId="28"/>
    <cellStyle name="20% - 强调文字颜色 5" xfId="39" builtinId="46"/>
    <cellStyle name="常规 8 2" xfId="40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常规 11 2 2 3" xfId="4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常规 2 3" xfId="55"/>
    <cellStyle name="常规 10" xfId="56"/>
    <cellStyle name="40% - 强调文字颜色 6" xfId="57" builtinId="51"/>
    <cellStyle name="60% - 强调文字颜色 6" xfId="58" builtinId="52"/>
    <cellStyle name="常规 2 4" xfId="59"/>
    <cellStyle name="常规 11" xfId="60"/>
    <cellStyle name="常规 12 2" xfId="61"/>
    <cellStyle name="常规 5" xfId="62"/>
    <cellStyle name="常规 12 2 2 2" xfId="63"/>
    <cellStyle name="常规 13" xfId="64"/>
    <cellStyle name="常规 18" xfId="65"/>
    <cellStyle name="常规 2" xfId="66"/>
    <cellStyle name="常规 3" xfId="67"/>
    <cellStyle name="常规 3 2 2" xfId="68"/>
    <cellStyle name="常规 4" xfId="69"/>
    <cellStyle name="常规 5 3" xfId="70"/>
    <cellStyle name="常规 7 2" xfId="71"/>
    <cellStyle name="常规 8" xfId="72"/>
    <cellStyle name="常规 9" xfId="73"/>
    <cellStyle name="常规_Sheet1" xfId="74"/>
    <cellStyle name="常规 13 2" xfId="75"/>
    <cellStyle name="常规 2 2 2 2 2" xfId="76"/>
  </cellStyles>
  <dxfs count="1">
    <dxf>
      <font>
        <name val="宋体"/>
        <scheme val="none"/>
        <b val="0"/>
        <i val="0"/>
        <strike val="0"/>
        <u val="none"/>
        <sz val="12"/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colors>
    <mruColors>
      <color rgb="0000B0F0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33"/>
  <sheetViews>
    <sheetView tabSelected="1" view="pageBreakPreview" zoomScale="80" zoomScaleNormal="100" workbookViewId="0">
      <pane ySplit="5" topLeftCell="A6" activePane="bottomLeft" state="frozen"/>
      <selection/>
      <selection pane="bottomLeft" activeCell="A1" sqref="$A1:$XFD1048576"/>
    </sheetView>
  </sheetViews>
  <sheetFormatPr defaultColWidth="9" defaultRowHeight="13.5"/>
  <cols>
    <col min="1" max="1" width="7.8" style="3" customWidth="1"/>
    <col min="2" max="2" width="12.2166666666667" style="3" customWidth="1"/>
    <col min="3" max="3" width="25.975" style="3" customWidth="1"/>
    <col min="4" max="4" width="11.3833333333333" style="3" customWidth="1"/>
    <col min="5" max="5" width="12.6333333333333" style="3" customWidth="1"/>
    <col min="6" max="6" width="12.5" style="3" customWidth="1"/>
    <col min="7" max="7" width="41.25" style="3" customWidth="1"/>
    <col min="8" max="8" width="14.7166666666667" style="3" customWidth="1"/>
    <col min="9" max="10" width="12.6333333333333" style="3" customWidth="1"/>
    <col min="11" max="12" width="17.225" style="3" customWidth="1"/>
    <col min="13" max="13" width="10" style="3" customWidth="1"/>
    <col min="14" max="14" width="31.7166666666667" style="3" customWidth="1"/>
    <col min="15" max="15" width="9.16666666666667" style="3" customWidth="1"/>
    <col min="16" max="16" width="9.05833333333333" style="3" customWidth="1"/>
    <col min="17" max="17" width="23.1166666666667" style="3" customWidth="1"/>
    <col min="18" max="20" width="13.4333333333333" style="3" customWidth="1"/>
    <col min="21" max="16384" width="9" style="3"/>
  </cols>
  <sheetData>
    <row r="1" ht="23" customHeight="1" spans="1:2">
      <c r="A1" s="4" t="s">
        <v>0</v>
      </c>
      <c r="B1" s="5"/>
    </row>
    <row r="2" ht="41.1" customHeight="1" spans="1:1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ht="20.1" customHeight="1" spans="1:14">
      <c r="A3" s="7"/>
      <c r="B3" s="7"/>
      <c r="C3" s="7"/>
      <c r="D3" s="7"/>
      <c r="E3" s="7"/>
      <c r="F3" s="7"/>
      <c r="G3" s="7"/>
      <c r="H3" s="7"/>
      <c r="I3" s="7"/>
      <c r="J3" s="7"/>
      <c r="K3" s="16"/>
      <c r="L3" s="17" t="s">
        <v>2</v>
      </c>
      <c r="M3" s="17"/>
      <c r="N3" s="17"/>
    </row>
    <row r="4" ht="25" customHeight="1" spans="1:15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/>
      <c r="K4" s="18" t="s">
        <v>12</v>
      </c>
      <c r="L4" s="8" t="s">
        <v>13</v>
      </c>
      <c r="M4" s="8" t="s">
        <v>14</v>
      </c>
      <c r="N4" s="8" t="s">
        <v>15</v>
      </c>
      <c r="O4" s="19" t="s">
        <v>16</v>
      </c>
    </row>
    <row r="5" ht="25" customHeight="1" spans="1:15">
      <c r="A5" s="8"/>
      <c r="B5" s="8"/>
      <c r="C5" s="8"/>
      <c r="D5" s="8"/>
      <c r="E5" s="8"/>
      <c r="F5" s="8"/>
      <c r="G5" s="8"/>
      <c r="H5" s="8"/>
      <c r="I5" s="8" t="s">
        <v>17</v>
      </c>
      <c r="J5" s="8" t="s">
        <v>18</v>
      </c>
      <c r="K5" s="18"/>
      <c r="L5" s="8"/>
      <c r="M5" s="8"/>
      <c r="N5" s="8"/>
      <c r="O5" s="19"/>
    </row>
    <row r="6" s="1" customFormat="1" ht="53" customHeight="1" spans="1:16">
      <c r="A6" s="9">
        <v>1</v>
      </c>
      <c r="B6" s="10" t="s">
        <v>19</v>
      </c>
      <c r="C6" s="10" t="s">
        <v>20</v>
      </c>
      <c r="D6" s="10" t="s">
        <v>21</v>
      </c>
      <c r="E6" s="10" t="s">
        <v>22</v>
      </c>
      <c r="F6" s="10">
        <v>173.856048</v>
      </c>
      <c r="G6" s="10" t="s">
        <v>23</v>
      </c>
      <c r="H6" s="11">
        <v>45290</v>
      </c>
      <c r="I6" s="10" t="s">
        <v>24</v>
      </c>
      <c r="J6" s="10"/>
      <c r="K6" s="10" t="s">
        <v>25</v>
      </c>
      <c r="L6" s="10" t="s">
        <v>26</v>
      </c>
      <c r="M6" s="10" t="s">
        <v>19</v>
      </c>
      <c r="N6" s="10" t="s">
        <v>27</v>
      </c>
      <c r="O6" s="10"/>
      <c r="P6" s="3"/>
    </row>
    <row r="7" s="1" customFormat="1" ht="60" customHeight="1" spans="1:16">
      <c r="A7" s="9">
        <v>2</v>
      </c>
      <c r="B7" s="10" t="s">
        <v>28</v>
      </c>
      <c r="C7" s="10" t="s">
        <v>29</v>
      </c>
      <c r="D7" s="10" t="s">
        <v>21</v>
      </c>
      <c r="E7" s="10" t="s">
        <v>30</v>
      </c>
      <c r="F7" s="10">
        <v>128.1438</v>
      </c>
      <c r="G7" s="10" t="s">
        <v>31</v>
      </c>
      <c r="H7" s="11">
        <v>45290</v>
      </c>
      <c r="I7" s="10" t="s">
        <v>32</v>
      </c>
      <c r="J7" s="10" t="s">
        <v>33</v>
      </c>
      <c r="K7" s="10" t="s">
        <v>34</v>
      </c>
      <c r="L7" s="10" t="s">
        <v>35</v>
      </c>
      <c r="M7" s="10" t="s">
        <v>36</v>
      </c>
      <c r="N7" s="10" t="s">
        <v>37</v>
      </c>
      <c r="O7" s="10"/>
      <c r="P7" s="3"/>
    </row>
    <row r="8" s="1" customFormat="1" ht="60" customHeight="1" spans="1:16">
      <c r="A8" s="9">
        <v>3</v>
      </c>
      <c r="B8" s="10" t="s">
        <v>38</v>
      </c>
      <c r="C8" s="10" t="s">
        <v>39</v>
      </c>
      <c r="D8" s="10" t="s">
        <v>40</v>
      </c>
      <c r="E8" s="10" t="s">
        <v>41</v>
      </c>
      <c r="F8" s="10">
        <v>104.3203</v>
      </c>
      <c r="G8" s="10" t="s">
        <v>42</v>
      </c>
      <c r="H8" s="11">
        <v>45290</v>
      </c>
      <c r="I8" s="10" t="s">
        <v>43</v>
      </c>
      <c r="J8" s="10" t="s">
        <v>44</v>
      </c>
      <c r="K8" s="10" t="s">
        <v>45</v>
      </c>
      <c r="L8" s="10" t="s">
        <v>46</v>
      </c>
      <c r="M8" s="10" t="s">
        <v>38</v>
      </c>
      <c r="N8" s="10" t="s">
        <v>47</v>
      </c>
      <c r="O8" s="10"/>
      <c r="P8" s="3"/>
    </row>
    <row r="9" s="1" customFormat="1" ht="60" customHeight="1" spans="1:16">
      <c r="A9" s="9">
        <v>4</v>
      </c>
      <c r="B9" s="10" t="s">
        <v>38</v>
      </c>
      <c r="C9" s="10" t="s">
        <v>48</v>
      </c>
      <c r="D9" s="10" t="s">
        <v>40</v>
      </c>
      <c r="E9" s="10" t="s">
        <v>49</v>
      </c>
      <c r="F9" s="10">
        <v>24.0542</v>
      </c>
      <c r="G9" s="10" t="s">
        <v>50</v>
      </c>
      <c r="H9" s="11">
        <v>45290</v>
      </c>
      <c r="I9" s="10" t="s">
        <v>51</v>
      </c>
      <c r="J9" s="10" t="s">
        <v>52</v>
      </c>
      <c r="K9" s="10" t="s">
        <v>45</v>
      </c>
      <c r="L9" s="10" t="s">
        <v>46</v>
      </c>
      <c r="M9" s="10" t="s">
        <v>38</v>
      </c>
      <c r="N9" s="10" t="s">
        <v>47</v>
      </c>
      <c r="O9" s="10"/>
      <c r="P9" s="3"/>
    </row>
    <row r="10" s="1" customFormat="1" ht="60" customHeight="1" spans="1:16">
      <c r="A10" s="9">
        <v>5</v>
      </c>
      <c r="B10" s="10" t="s">
        <v>38</v>
      </c>
      <c r="C10" s="10" t="s">
        <v>53</v>
      </c>
      <c r="D10" s="10" t="s">
        <v>40</v>
      </c>
      <c r="E10" s="10" t="s">
        <v>54</v>
      </c>
      <c r="F10" s="10">
        <v>21.4702</v>
      </c>
      <c r="G10" s="10" t="s">
        <v>55</v>
      </c>
      <c r="H10" s="11">
        <v>45290</v>
      </c>
      <c r="I10" s="10" t="s">
        <v>56</v>
      </c>
      <c r="J10" s="10" t="s">
        <v>57</v>
      </c>
      <c r="K10" s="10" t="s">
        <v>45</v>
      </c>
      <c r="L10" s="10" t="s">
        <v>46</v>
      </c>
      <c r="M10" s="10" t="s">
        <v>38</v>
      </c>
      <c r="N10" s="10" t="s">
        <v>47</v>
      </c>
      <c r="O10" s="10"/>
      <c r="P10" s="3"/>
    </row>
    <row r="11" s="1" customFormat="1" ht="60" customHeight="1" spans="1:16">
      <c r="A11" s="9">
        <v>6</v>
      </c>
      <c r="B11" s="10" t="s">
        <v>38</v>
      </c>
      <c r="C11" s="10" t="s">
        <v>58</v>
      </c>
      <c r="D11" s="10" t="s">
        <v>40</v>
      </c>
      <c r="E11" s="10" t="s">
        <v>30</v>
      </c>
      <c r="F11" s="10">
        <v>34.3634</v>
      </c>
      <c r="G11" s="10" t="s">
        <v>50</v>
      </c>
      <c r="H11" s="11">
        <v>45290</v>
      </c>
      <c r="I11" s="10" t="s">
        <v>59</v>
      </c>
      <c r="J11" s="10" t="s">
        <v>60</v>
      </c>
      <c r="K11" s="10" t="s">
        <v>45</v>
      </c>
      <c r="L11" s="10" t="s">
        <v>46</v>
      </c>
      <c r="M11" s="10" t="s">
        <v>38</v>
      </c>
      <c r="N11" s="10" t="s">
        <v>47</v>
      </c>
      <c r="O11" s="10"/>
      <c r="P11" s="3"/>
    </row>
    <row r="12" s="1" customFormat="1" ht="60" customHeight="1" spans="1:16">
      <c r="A12" s="9">
        <v>7</v>
      </c>
      <c r="B12" s="10" t="s">
        <v>38</v>
      </c>
      <c r="C12" s="10" t="s">
        <v>61</v>
      </c>
      <c r="D12" s="10" t="s">
        <v>40</v>
      </c>
      <c r="E12" s="10" t="s">
        <v>62</v>
      </c>
      <c r="F12" s="10">
        <v>21.1054</v>
      </c>
      <c r="G12" s="10" t="s">
        <v>55</v>
      </c>
      <c r="H12" s="11">
        <v>45290</v>
      </c>
      <c r="I12" s="10" t="s">
        <v>63</v>
      </c>
      <c r="J12" s="10" t="s">
        <v>64</v>
      </c>
      <c r="K12" s="10" t="s">
        <v>45</v>
      </c>
      <c r="L12" s="10" t="s">
        <v>46</v>
      </c>
      <c r="M12" s="10" t="s">
        <v>38</v>
      </c>
      <c r="N12" s="10" t="s">
        <v>47</v>
      </c>
      <c r="O12" s="10"/>
      <c r="P12" s="3"/>
    </row>
    <row r="13" s="1" customFormat="1" ht="60" customHeight="1" spans="1:16">
      <c r="A13" s="9">
        <v>8</v>
      </c>
      <c r="B13" s="10" t="s">
        <v>38</v>
      </c>
      <c r="C13" s="10" t="s">
        <v>65</v>
      </c>
      <c r="D13" s="10" t="s">
        <v>40</v>
      </c>
      <c r="E13" s="10" t="s">
        <v>66</v>
      </c>
      <c r="F13" s="10">
        <v>26.192</v>
      </c>
      <c r="G13" s="10" t="s">
        <v>50</v>
      </c>
      <c r="H13" s="11">
        <v>45290</v>
      </c>
      <c r="I13" s="10" t="s">
        <v>67</v>
      </c>
      <c r="J13" s="10" t="s">
        <v>68</v>
      </c>
      <c r="K13" s="10" t="s">
        <v>45</v>
      </c>
      <c r="L13" s="10" t="s">
        <v>46</v>
      </c>
      <c r="M13" s="10" t="s">
        <v>38</v>
      </c>
      <c r="N13" s="10" t="s">
        <v>47</v>
      </c>
      <c r="O13" s="10"/>
      <c r="P13" s="3"/>
    </row>
    <row r="14" s="1" customFormat="1" ht="60" customHeight="1" spans="1:16">
      <c r="A14" s="9">
        <v>9</v>
      </c>
      <c r="B14" s="10" t="s">
        <v>38</v>
      </c>
      <c r="C14" s="10" t="s">
        <v>69</v>
      </c>
      <c r="D14" s="10" t="s">
        <v>40</v>
      </c>
      <c r="E14" s="10" t="s">
        <v>70</v>
      </c>
      <c r="F14" s="10">
        <v>17.8494</v>
      </c>
      <c r="G14" s="10" t="s">
        <v>55</v>
      </c>
      <c r="H14" s="11">
        <v>45290</v>
      </c>
      <c r="I14" s="10" t="s">
        <v>71</v>
      </c>
      <c r="J14" s="10" t="s">
        <v>72</v>
      </c>
      <c r="K14" s="10" t="s">
        <v>73</v>
      </c>
      <c r="L14" s="10" t="s">
        <v>46</v>
      </c>
      <c r="M14" s="10" t="s">
        <v>38</v>
      </c>
      <c r="N14" s="10" t="s">
        <v>47</v>
      </c>
      <c r="O14" s="10"/>
      <c r="P14" s="3"/>
    </row>
    <row r="15" s="1" customFormat="1" ht="60" customHeight="1" spans="1:16">
      <c r="A15" s="9">
        <v>10</v>
      </c>
      <c r="B15" s="10" t="s">
        <v>38</v>
      </c>
      <c r="C15" s="10" t="s">
        <v>74</v>
      </c>
      <c r="D15" s="10" t="s">
        <v>40</v>
      </c>
      <c r="E15" s="10" t="s">
        <v>75</v>
      </c>
      <c r="F15" s="10">
        <v>21.6458</v>
      </c>
      <c r="G15" s="10" t="s">
        <v>50</v>
      </c>
      <c r="H15" s="11">
        <v>45290</v>
      </c>
      <c r="I15" s="10" t="s">
        <v>76</v>
      </c>
      <c r="J15" s="10" t="s">
        <v>77</v>
      </c>
      <c r="K15" s="10" t="s">
        <v>45</v>
      </c>
      <c r="L15" s="10" t="s">
        <v>46</v>
      </c>
      <c r="M15" s="10" t="s">
        <v>38</v>
      </c>
      <c r="N15" s="10" t="s">
        <v>47</v>
      </c>
      <c r="O15" s="10"/>
      <c r="P15" s="3"/>
    </row>
    <row r="16" s="1" customFormat="1" ht="60" customHeight="1" spans="1:16">
      <c r="A16" s="9">
        <v>11</v>
      </c>
      <c r="B16" s="10" t="s">
        <v>38</v>
      </c>
      <c r="C16" s="10" t="s">
        <v>78</v>
      </c>
      <c r="D16" s="10" t="s">
        <v>40</v>
      </c>
      <c r="E16" s="10" t="s">
        <v>62</v>
      </c>
      <c r="F16" s="10">
        <v>5.2171</v>
      </c>
      <c r="G16" s="10" t="s">
        <v>79</v>
      </c>
      <c r="H16" s="11">
        <v>45290</v>
      </c>
      <c r="I16" s="10" t="s">
        <v>80</v>
      </c>
      <c r="J16" s="10" t="s">
        <v>81</v>
      </c>
      <c r="K16" s="10" t="s">
        <v>82</v>
      </c>
      <c r="L16" s="10" t="s">
        <v>46</v>
      </c>
      <c r="M16" s="10" t="s">
        <v>38</v>
      </c>
      <c r="N16" s="10" t="s">
        <v>47</v>
      </c>
      <c r="O16" s="10"/>
      <c r="P16" s="3"/>
    </row>
    <row r="17" s="1" customFormat="1" ht="60" customHeight="1" spans="1:16">
      <c r="A17" s="9">
        <v>12</v>
      </c>
      <c r="B17" s="10" t="s">
        <v>38</v>
      </c>
      <c r="C17" s="10" t="s">
        <v>83</v>
      </c>
      <c r="D17" s="10" t="s">
        <v>40</v>
      </c>
      <c r="E17" s="10" t="s">
        <v>84</v>
      </c>
      <c r="F17" s="10">
        <v>8.8768</v>
      </c>
      <c r="G17" s="10" t="s">
        <v>55</v>
      </c>
      <c r="H17" s="11">
        <v>45290</v>
      </c>
      <c r="I17" s="10" t="s">
        <v>85</v>
      </c>
      <c r="J17" s="10" t="s">
        <v>86</v>
      </c>
      <c r="K17" s="10" t="s">
        <v>73</v>
      </c>
      <c r="L17" s="10" t="s">
        <v>46</v>
      </c>
      <c r="M17" s="10" t="s">
        <v>38</v>
      </c>
      <c r="N17" s="10" t="s">
        <v>47</v>
      </c>
      <c r="O17" s="10"/>
      <c r="P17" s="3"/>
    </row>
    <row r="18" s="1" customFormat="1" ht="60" customHeight="1" spans="1:16">
      <c r="A18" s="9">
        <v>13</v>
      </c>
      <c r="B18" s="10" t="s">
        <v>38</v>
      </c>
      <c r="C18" s="10" t="s">
        <v>87</v>
      </c>
      <c r="D18" s="10" t="s">
        <v>40</v>
      </c>
      <c r="E18" s="10" t="s">
        <v>70</v>
      </c>
      <c r="F18" s="10">
        <v>6.4638</v>
      </c>
      <c r="G18" s="10" t="s">
        <v>88</v>
      </c>
      <c r="H18" s="11">
        <v>45290</v>
      </c>
      <c r="I18" s="10" t="s">
        <v>89</v>
      </c>
      <c r="J18" s="10" t="s">
        <v>90</v>
      </c>
      <c r="K18" s="10" t="s">
        <v>73</v>
      </c>
      <c r="L18" s="10" t="s">
        <v>46</v>
      </c>
      <c r="M18" s="10" t="s">
        <v>38</v>
      </c>
      <c r="N18" s="10" t="s">
        <v>47</v>
      </c>
      <c r="O18" s="10"/>
      <c r="P18" s="3"/>
    </row>
    <row r="19" s="1" customFormat="1" ht="60" customHeight="1" spans="1:16">
      <c r="A19" s="9">
        <v>14</v>
      </c>
      <c r="B19" s="10" t="s">
        <v>38</v>
      </c>
      <c r="C19" s="10" t="s">
        <v>91</v>
      </c>
      <c r="D19" s="10" t="s">
        <v>40</v>
      </c>
      <c r="E19" s="10" t="s">
        <v>92</v>
      </c>
      <c r="F19" s="10">
        <v>16.7581</v>
      </c>
      <c r="G19" s="10" t="s">
        <v>93</v>
      </c>
      <c r="H19" s="11">
        <v>45290</v>
      </c>
      <c r="I19" s="10" t="s">
        <v>94</v>
      </c>
      <c r="J19" s="10" t="s">
        <v>95</v>
      </c>
      <c r="K19" s="10" t="s">
        <v>73</v>
      </c>
      <c r="L19" s="10" t="s">
        <v>46</v>
      </c>
      <c r="M19" s="10" t="s">
        <v>38</v>
      </c>
      <c r="N19" s="10" t="s">
        <v>47</v>
      </c>
      <c r="O19" s="10"/>
      <c r="P19" s="3"/>
    </row>
    <row r="20" s="1" customFormat="1" ht="60" customHeight="1" spans="1:16">
      <c r="A20" s="9">
        <v>15</v>
      </c>
      <c r="B20" s="10" t="s">
        <v>38</v>
      </c>
      <c r="C20" s="10" t="s">
        <v>96</v>
      </c>
      <c r="D20" s="10" t="s">
        <v>40</v>
      </c>
      <c r="E20" s="10" t="s">
        <v>97</v>
      </c>
      <c r="F20" s="10">
        <v>6.4638</v>
      </c>
      <c r="G20" s="10" t="s">
        <v>88</v>
      </c>
      <c r="H20" s="11">
        <v>45290</v>
      </c>
      <c r="I20" s="10" t="s">
        <v>98</v>
      </c>
      <c r="J20" s="10" t="s">
        <v>99</v>
      </c>
      <c r="K20" s="10" t="s">
        <v>82</v>
      </c>
      <c r="L20" s="10" t="s">
        <v>46</v>
      </c>
      <c r="M20" s="10" t="s">
        <v>38</v>
      </c>
      <c r="N20" s="10" t="s">
        <v>47</v>
      </c>
      <c r="O20" s="10"/>
      <c r="P20" s="3"/>
    </row>
    <row r="21" s="1" customFormat="1" ht="60" customHeight="1" spans="1:16">
      <c r="A21" s="9">
        <v>16</v>
      </c>
      <c r="B21" s="10" t="s">
        <v>38</v>
      </c>
      <c r="C21" s="10" t="s">
        <v>100</v>
      </c>
      <c r="D21" s="10" t="s">
        <v>40</v>
      </c>
      <c r="E21" s="10" t="s">
        <v>101</v>
      </c>
      <c r="F21" s="10">
        <v>6.4638</v>
      </c>
      <c r="G21" s="10" t="s">
        <v>88</v>
      </c>
      <c r="H21" s="11">
        <v>45290</v>
      </c>
      <c r="I21" s="10" t="s">
        <v>102</v>
      </c>
      <c r="J21" s="10" t="s">
        <v>103</v>
      </c>
      <c r="K21" s="10" t="s">
        <v>82</v>
      </c>
      <c r="L21" s="10" t="s">
        <v>46</v>
      </c>
      <c r="M21" s="10" t="s">
        <v>38</v>
      </c>
      <c r="N21" s="10" t="s">
        <v>47</v>
      </c>
      <c r="O21" s="10"/>
      <c r="P21" s="3"/>
    </row>
    <row r="22" s="1" customFormat="1" ht="60" customHeight="1" spans="1:16">
      <c r="A22" s="9">
        <v>17</v>
      </c>
      <c r="B22" s="10" t="s">
        <v>38</v>
      </c>
      <c r="C22" s="10" t="s">
        <v>104</v>
      </c>
      <c r="D22" s="10" t="s">
        <v>40</v>
      </c>
      <c r="E22" s="10" t="s">
        <v>105</v>
      </c>
      <c r="F22" s="10">
        <v>6.4638</v>
      </c>
      <c r="G22" s="10" t="s">
        <v>88</v>
      </c>
      <c r="H22" s="11">
        <v>45290</v>
      </c>
      <c r="I22" s="10" t="s">
        <v>106</v>
      </c>
      <c r="J22" s="10" t="s">
        <v>107</v>
      </c>
      <c r="K22" s="10" t="s">
        <v>82</v>
      </c>
      <c r="L22" s="10" t="s">
        <v>46</v>
      </c>
      <c r="M22" s="10" t="s">
        <v>38</v>
      </c>
      <c r="N22" s="10" t="s">
        <v>47</v>
      </c>
      <c r="O22" s="10"/>
      <c r="P22" s="3"/>
    </row>
    <row r="23" s="1" customFormat="1" ht="64" customHeight="1" spans="1:16">
      <c r="A23" s="9">
        <v>18</v>
      </c>
      <c r="B23" s="10" t="s">
        <v>38</v>
      </c>
      <c r="C23" s="10" t="s">
        <v>108</v>
      </c>
      <c r="D23" s="10" t="s">
        <v>40</v>
      </c>
      <c r="E23" s="10" t="s">
        <v>109</v>
      </c>
      <c r="F23" s="10">
        <v>6.4638</v>
      </c>
      <c r="G23" s="10" t="s">
        <v>88</v>
      </c>
      <c r="H23" s="11">
        <v>45290</v>
      </c>
      <c r="I23" s="10" t="s">
        <v>110</v>
      </c>
      <c r="J23" s="10" t="s">
        <v>111</v>
      </c>
      <c r="K23" s="10" t="s">
        <v>82</v>
      </c>
      <c r="L23" s="10" t="s">
        <v>46</v>
      </c>
      <c r="M23" s="10" t="s">
        <v>38</v>
      </c>
      <c r="N23" s="10" t="s">
        <v>47</v>
      </c>
      <c r="O23" s="10"/>
      <c r="P23" s="3"/>
    </row>
    <row r="24" s="2" customFormat="1" ht="64" customHeight="1" spans="1:16">
      <c r="A24" s="12">
        <v>19</v>
      </c>
      <c r="B24" s="13" t="s">
        <v>112</v>
      </c>
      <c r="C24" s="13" t="s">
        <v>113</v>
      </c>
      <c r="D24" s="13" t="s">
        <v>40</v>
      </c>
      <c r="E24" s="13" t="s">
        <v>114</v>
      </c>
      <c r="F24" s="13">
        <v>92.0374</v>
      </c>
      <c r="G24" s="13" t="s">
        <v>115</v>
      </c>
      <c r="H24" s="14">
        <v>45290</v>
      </c>
      <c r="I24" s="13" t="s">
        <v>116</v>
      </c>
      <c r="J24" s="13" t="s">
        <v>117</v>
      </c>
      <c r="K24" s="13" t="s">
        <v>118</v>
      </c>
      <c r="L24" s="13" t="s">
        <v>46</v>
      </c>
      <c r="M24" s="13" t="s">
        <v>36</v>
      </c>
      <c r="N24" s="13" t="s">
        <v>47</v>
      </c>
      <c r="O24" s="13"/>
      <c r="P24" s="20"/>
    </row>
    <row r="25" s="1" customFormat="1" ht="64" customHeight="1" spans="1:16">
      <c r="A25" s="9">
        <v>20</v>
      </c>
      <c r="B25" s="10" t="s">
        <v>119</v>
      </c>
      <c r="C25" s="10" t="s">
        <v>120</v>
      </c>
      <c r="D25" s="10" t="s">
        <v>40</v>
      </c>
      <c r="E25" s="10" t="s">
        <v>121</v>
      </c>
      <c r="F25" s="10">
        <v>55.2873</v>
      </c>
      <c r="G25" s="10" t="s">
        <v>122</v>
      </c>
      <c r="H25" s="11">
        <v>45290</v>
      </c>
      <c r="I25" s="10" t="s">
        <v>123</v>
      </c>
      <c r="J25" s="10" t="s">
        <v>124</v>
      </c>
      <c r="K25" s="10" t="s">
        <v>125</v>
      </c>
      <c r="L25" s="10" t="s">
        <v>46</v>
      </c>
      <c r="M25" s="10" t="s">
        <v>36</v>
      </c>
      <c r="N25" s="10" t="s">
        <v>47</v>
      </c>
      <c r="O25" s="10"/>
      <c r="P25" s="3"/>
    </row>
    <row r="26" s="1" customFormat="1" ht="64" customHeight="1" spans="1:16">
      <c r="A26" s="9">
        <v>21</v>
      </c>
      <c r="B26" s="10" t="s">
        <v>126</v>
      </c>
      <c r="C26" s="10" t="s">
        <v>127</v>
      </c>
      <c r="D26" s="10" t="s">
        <v>40</v>
      </c>
      <c r="E26" s="10" t="s">
        <v>128</v>
      </c>
      <c r="F26" s="10">
        <v>31.56</v>
      </c>
      <c r="G26" s="10" t="s">
        <v>129</v>
      </c>
      <c r="H26" s="11">
        <v>45290</v>
      </c>
      <c r="I26" s="10" t="s">
        <v>130</v>
      </c>
      <c r="J26" s="10" t="s">
        <v>131</v>
      </c>
      <c r="K26" s="10" t="s">
        <v>132</v>
      </c>
      <c r="L26" s="10" t="s">
        <v>133</v>
      </c>
      <c r="M26" s="10" t="s">
        <v>134</v>
      </c>
      <c r="N26" s="10" t="s">
        <v>47</v>
      </c>
      <c r="O26" s="10"/>
      <c r="P26" s="3"/>
    </row>
    <row r="27" s="1" customFormat="1" ht="64" customHeight="1" spans="1:16">
      <c r="A27" s="9">
        <v>22</v>
      </c>
      <c r="B27" s="10" t="s">
        <v>135</v>
      </c>
      <c r="C27" s="10" t="s">
        <v>136</v>
      </c>
      <c r="D27" s="10" t="s">
        <v>40</v>
      </c>
      <c r="E27" s="10" t="s">
        <v>137</v>
      </c>
      <c r="F27" s="10">
        <v>134.668</v>
      </c>
      <c r="G27" s="10" t="s">
        <v>138</v>
      </c>
      <c r="H27" s="11">
        <v>45290</v>
      </c>
      <c r="I27" s="10" t="s">
        <v>139</v>
      </c>
      <c r="J27" s="10" t="s">
        <v>140</v>
      </c>
      <c r="K27" s="10" t="s">
        <v>141</v>
      </c>
      <c r="L27" s="10" t="s">
        <v>46</v>
      </c>
      <c r="M27" s="10" t="s">
        <v>36</v>
      </c>
      <c r="N27" s="10" t="s">
        <v>47</v>
      </c>
      <c r="O27" s="10"/>
      <c r="P27" s="3"/>
    </row>
    <row r="28" s="2" customFormat="1" ht="81" customHeight="1" spans="1:16">
      <c r="A28" s="12">
        <v>23</v>
      </c>
      <c r="B28" s="13" t="s">
        <v>142</v>
      </c>
      <c r="C28" s="13" t="s">
        <v>143</v>
      </c>
      <c r="D28" s="13" t="s">
        <v>40</v>
      </c>
      <c r="E28" s="13" t="s">
        <v>144</v>
      </c>
      <c r="F28" s="13">
        <v>141.9078</v>
      </c>
      <c r="G28" s="13" t="s">
        <v>145</v>
      </c>
      <c r="H28" s="14">
        <v>45290</v>
      </c>
      <c r="I28" s="13" t="s">
        <v>146</v>
      </c>
      <c r="J28" s="13" t="s">
        <v>147</v>
      </c>
      <c r="K28" s="13" t="s">
        <v>141</v>
      </c>
      <c r="L28" s="13" t="s">
        <v>46</v>
      </c>
      <c r="M28" s="13" t="s">
        <v>36</v>
      </c>
      <c r="N28" s="13" t="s">
        <v>47</v>
      </c>
      <c r="O28" s="13"/>
      <c r="P28" s="20"/>
    </row>
    <row r="29" s="2" customFormat="1" ht="60" customHeight="1" spans="1:16">
      <c r="A29" s="12">
        <v>24</v>
      </c>
      <c r="B29" s="13" t="s">
        <v>148</v>
      </c>
      <c r="C29" s="13" t="s">
        <v>149</v>
      </c>
      <c r="D29" s="13" t="s">
        <v>40</v>
      </c>
      <c r="E29" s="13" t="s">
        <v>150</v>
      </c>
      <c r="F29" s="13">
        <v>100.4903</v>
      </c>
      <c r="G29" s="13" t="s">
        <v>151</v>
      </c>
      <c r="H29" s="14">
        <v>45290</v>
      </c>
      <c r="I29" s="13" t="s">
        <v>152</v>
      </c>
      <c r="J29" s="13" t="s">
        <v>153</v>
      </c>
      <c r="K29" s="13" t="s">
        <v>141</v>
      </c>
      <c r="L29" s="13" t="s">
        <v>46</v>
      </c>
      <c r="M29" s="13" t="s">
        <v>36</v>
      </c>
      <c r="N29" s="13" t="s">
        <v>47</v>
      </c>
      <c r="O29" s="13"/>
      <c r="P29" s="20"/>
    </row>
    <row r="30" ht="58" customHeight="1" spans="1:15">
      <c r="A30" s="9" t="s">
        <v>154</v>
      </c>
      <c r="B30" s="10"/>
      <c r="C30" s="10"/>
      <c r="D30" s="10"/>
      <c r="E30" s="10"/>
      <c r="F30" s="10">
        <f>SUM(F6:F29)</f>
        <v>1192.122348</v>
      </c>
      <c r="G30" s="10"/>
      <c r="H30" s="10"/>
      <c r="I30" s="10"/>
      <c r="J30" s="10"/>
      <c r="K30" s="10"/>
      <c r="L30" s="10"/>
      <c r="M30" s="10"/>
      <c r="N30" s="10"/>
      <c r="O30" s="10"/>
    </row>
    <row r="33" spans="6:6">
      <c r="F33" s="15"/>
    </row>
  </sheetData>
  <autoFilter ref="A5:O31">
    <sortState ref="A5:O31">
      <sortCondition ref="B5"/>
    </sortState>
    <extLst/>
  </autoFilter>
  <mergeCells count="17">
    <mergeCell ref="A1:B1"/>
    <mergeCell ref="A2:O2"/>
    <mergeCell ref="L3:N3"/>
    <mergeCell ref="I4:J4"/>
    <mergeCell ref="A4:A5"/>
    <mergeCell ref="B4:B5"/>
    <mergeCell ref="C4:C5"/>
    <mergeCell ref="D4:D5"/>
    <mergeCell ref="E4:E5"/>
    <mergeCell ref="F4:F5"/>
    <mergeCell ref="G4:G5"/>
    <mergeCell ref="H4:H5"/>
    <mergeCell ref="K4:K5"/>
    <mergeCell ref="L4:L5"/>
    <mergeCell ref="M4:M5"/>
    <mergeCell ref="N4:N5"/>
    <mergeCell ref="O4:O5"/>
  </mergeCells>
  <conditionalFormatting sqref="K4">
    <cfRule type="duplicateValues" dxfId="0" priority="1"/>
    <cfRule type="duplicateValues" dxfId="0" priority="2"/>
    <cfRule type="duplicateValues" dxfId="0" priority="3"/>
  </conditionalFormatting>
  <pageMargins left="0.590277777777778" right="0.590277777777778" top="0.432638888888889" bottom="0.826388888888889" header="0.196527777777778" footer="0.511805555555556"/>
  <pageSetup paperSize="9" scale="54" fitToHeight="0" orientation="landscape" horizontalDpi="600"/>
  <headerFooter>
    <oddFooter>&amp;C第 &amp;P 页，共 &amp;N 页</oddFooter>
  </headerFooter>
  <rowBreaks count="4" manualBreakCount="4">
    <brk id="30" max="16383" man="1"/>
    <brk id="30" max="16383" man="1"/>
    <brk id="3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殷小明</cp:lastModifiedBy>
  <dcterms:created xsi:type="dcterms:W3CDTF">2018-02-27T11:14:00Z</dcterms:created>
  <cp:lastPrinted>2019-03-22T10:36:00Z</cp:lastPrinted>
  <dcterms:modified xsi:type="dcterms:W3CDTF">2023-08-28T09:22:40Z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KSORubyTemplateID" linkTarget="0">
    <vt:lpwstr>11</vt:lpwstr>
  </property>
  <property fmtid="{D5CDD505-2E9C-101B-9397-08002B2CF9AE}" pid="4" name="KSOReadingLayout">
    <vt:bool>true</vt:bool>
  </property>
  <property fmtid="{D5CDD505-2E9C-101B-9397-08002B2CF9AE}" pid="5" name="ICV">
    <vt:lpwstr>6F05D72634D840EE936E8178536659EC</vt:lpwstr>
  </property>
  <property fmtid="{D5CDD505-2E9C-101B-9397-08002B2CF9AE}" pid="6" name="commondata">
    <vt:lpwstr>eyJoZGlkIjoiZGM3NjYzODVjNmNiNWJmYTMwNGE4NThhYWU1YTE0NmIifQ==</vt:lpwstr>
  </property>
</Properties>
</file>