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附件1" sheetId="4" r:id="rId1"/>
  </sheets>
  <definedNames>
    <definedName name="_xlnm._FilterDatabase" localSheetId="0" hidden="1">附件1!$A$5:$N$29</definedName>
    <definedName name="_xlnm.Print_Area" localSheetId="0">附件1!$A$1:$N$27</definedName>
    <definedName name="_xlnm.Print_Titles" localSheetId="0">附件1!$2:$5</definedName>
  </definedNames>
  <calcPr calcId="125725" concurrentCalc="0"/>
</workbook>
</file>

<file path=xl/calcChain.xml><?xml version="1.0" encoding="utf-8"?>
<calcChain xmlns="http://schemas.openxmlformats.org/spreadsheetml/2006/main">
  <c r="F27" i="4"/>
</calcChain>
</file>

<file path=xl/sharedStrings.xml><?xml version="1.0" encoding="utf-8"?>
<sst xmlns="http://schemas.openxmlformats.org/spreadsheetml/2006/main" count="250" uniqueCount="149">
  <si>
    <t>附件一</t>
  </si>
  <si>
    <t>鲁山县2023年第二十三批统筹整合使用财政涉农资金项目统计表</t>
  </si>
  <si>
    <t>单位：万元</t>
  </si>
  <si>
    <t>序号</t>
  </si>
  <si>
    <t>实施单位</t>
  </si>
  <si>
    <t>项目名称</t>
  </si>
  <si>
    <t>项目类别</t>
  </si>
  <si>
    <t>建设地点</t>
  </si>
  <si>
    <t>投资</t>
  </si>
  <si>
    <t>主要建设内容</t>
  </si>
  <si>
    <t>竣工时间</t>
  </si>
  <si>
    <t>效益情况</t>
  </si>
  <si>
    <t>资金文号</t>
  </si>
  <si>
    <t>资金来源</t>
  </si>
  <si>
    <t>主管部门</t>
  </si>
  <si>
    <t>绩效目标</t>
  </si>
  <si>
    <t>覆盖户数</t>
  </si>
  <si>
    <t>覆盖人口</t>
  </si>
  <si>
    <t>县交通局</t>
  </si>
  <si>
    <t>董周乡群虎岭-崔沟项目</t>
  </si>
  <si>
    <t>基础设施</t>
  </si>
  <si>
    <t>群虎岭村</t>
  </si>
  <si>
    <t>全长1.125公里，宽4.5米，沥青混凝土道路，5cm厚。</t>
  </si>
  <si>
    <t>351户（脱贫户16户）</t>
  </si>
  <si>
    <t>1452人（脱贫人数29人）</t>
  </si>
  <si>
    <t>豫财农水〔2023〕31号</t>
  </si>
  <si>
    <t>中央统筹</t>
  </si>
  <si>
    <t>按照既定目标完成建设任务，项目建成后移交村集体管护，改善群众生产生活条件，群众满意度97%以上。</t>
  </si>
  <si>
    <t>张官营镇李柴庄村道项目</t>
  </si>
  <si>
    <t>李柴庄村</t>
  </si>
  <si>
    <t>全长0.87公里，宽4.5米，沥青混凝土道路，5cm厚。</t>
  </si>
  <si>
    <t>183户（脱贫户32户）</t>
  </si>
  <si>
    <t>791人（脱贫人数75人）</t>
  </si>
  <si>
    <t>磙子营乡渠庄村道项目</t>
  </si>
  <si>
    <t>渠庄村</t>
  </si>
  <si>
    <t>全长0.94公里，宽4.5米，沥青混凝土道路，5cm厚。</t>
  </si>
  <si>
    <t>326户（脱贫户16户）</t>
  </si>
  <si>
    <t>1441人（脱贫人数29人）</t>
  </si>
  <si>
    <t>下汤镇松垛沟村道项目</t>
  </si>
  <si>
    <t>松垛沟村</t>
  </si>
  <si>
    <t>全长2.8公里，宽4.5米，沥青混凝土道路，5cm厚。</t>
  </si>
  <si>
    <t>222户（脱贫户99户）</t>
  </si>
  <si>
    <t>982人（脱贫人数425人）</t>
  </si>
  <si>
    <t>瓦屋镇马老庄村道项目</t>
  </si>
  <si>
    <t>马庄村</t>
  </si>
  <si>
    <t>全长1.2公里，宽4.5米，沥青混凝土道路，5cm厚。</t>
  </si>
  <si>
    <t>447户（脱贫户72户）</t>
  </si>
  <si>
    <t>2270人（脱贫人数144人）</t>
  </si>
  <si>
    <t>张官营镇杨孙庄村道项目</t>
  </si>
  <si>
    <t>杨孙庄村</t>
  </si>
  <si>
    <t>全长1.13公里，宽4.5米，沥青混凝土道路，5cm厚。</t>
  </si>
  <si>
    <t>321户（脱贫户26户）</t>
  </si>
  <si>
    <t>1363人（脱贫人数76人）</t>
  </si>
  <si>
    <t>张官营镇南丁庄村道项目</t>
  </si>
  <si>
    <t>南丁庄村</t>
  </si>
  <si>
    <t>全长1.34公里，宽4.5米，沥青混凝土道路，5cm厚。</t>
  </si>
  <si>
    <t>118户（脱贫户19户）</t>
  </si>
  <si>
    <t>464人（脱贫人数63人）</t>
  </si>
  <si>
    <t>背孜乡柳树岭村道路项目</t>
  </si>
  <si>
    <t>柳树岭村</t>
  </si>
  <si>
    <t>全长0.5公里，宽4.5米，沥青混凝土道路，5cm厚。</t>
  </si>
  <si>
    <t>328户（脱贫户68户）</t>
  </si>
  <si>
    <t>1326人（脱贫人数217人）</t>
  </si>
  <si>
    <t>磙子营乡白庄-徐庄道路项目</t>
  </si>
  <si>
    <t>白庄村</t>
  </si>
  <si>
    <t>全长1.5公里，宽4.5米，沥青混凝土道路，5cm厚。</t>
  </si>
  <si>
    <t>491户（脱贫户20户）</t>
  </si>
  <si>
    <t>2184人（脱贫人数36人）</t>
  </si>
  <si>
    <t>豫财农水〔2023〕29号</t>
  </si>
  <si>
    <t>观音寺乡</t>
  </si>
  <si>
    <t>观音寺乡观音寺村组通道路项目</t>
  </si>
  <si>
    <t>观音寺村</t>
  </si>
  <si>
    <t>1、新建沥青道路2条，长度合计518米，宽3米，厚0.05米；2、新建C25混凝土道路5条，长度合计555米，宽2.5米—3.5米，厚0.15米。</t>
  </si>
  <si>
    <t>642户（脱贫户64户）</t>
  </si>
  <si>
    <t>2690人（脱贫人口207人）</t>
  </si>
  <si>
    <t>县乡村振兴局</t>
  </si>
  <si>
    <t>董周乡</t>
  </si>
  <si>
    <t>董周乡兴龙岗村道路修复提升</t>
  </si>
  <si>
    <t>兴龙岗村</t>
  </si>
  <si>
    <t>道路长度2.9km，加铺5cm沥青，两侧各25cm混凝土路缘带，217m挡土墙</t>
  </si>
  <si>
    <t>178户（脱贫户17户）</t>
  </si>
  <si>
    <t>781人（脱贫人口46人）</t>
  </si>
  <si>
    <t>磙子营乡</t>
  </si>
  <si>
    <t>磙子营乡杨东村道路建设项目</t>
  </si>
  <si>
    <t>杨东村</t>
  </si>
  <si>
    <t>新建混凝土道路长2795米，宽3米，厚0.15米，C25结构。</t>
  </si>
  <si>
    <t>234户（脱贫户31户）</t>
  </si>
  <si>
    <t>1125人（脱贫人口66人）</t>
  </si>
  <si>
    <t>豫财建〔2023〕37号</t>
  </si>
  <si>
    <t>省级统筹</t>
  </si>
  <si>
    <t>库区乡</t>
  </si>
  <si>
    <t>库区乡白沟村道路建设项目</t>
  </si>
  <si>
    <t>白沟村</t>
  </si>
  <si>
    <t>新建混凝土道路1108米，宽3.5米—3米，厚0.15米</t>
  </si>
  <si>
    <t>387户（脱贫户52户）</t>
  </si>
  <si>
    <t>1246人（脱贫人口224人）</t>
  </si>
  <si>
    <t>熊背乡</t>
  </si>
  <si>
    <t>熊背乡交口村漫水桥项目</t>
  </si>
  <si>
    <t>交口村</t>
  </si>
  <si>
    <t>新建C25混凝土漫水桥长120米，桥面宽4米，过水涵洞2处，5米宽下游铺砌；地上高2米地下高1.5米浆砌石八字墙长104米</t>
  </si>
  <si>
    <t>500户（脱贫户30户）</t>
  </si>
  <si>
    <t>110人（脱贫人口120人）</t>
  </si>
  <si>
    <t>熊背乡大麦王村内组通道路</t>
  </si>
  <si>
    <t>大麦王村</t>
  </si>
  <si>
    <t>新建均宽4米C25水泥混凝土道路长332米，厚0.2米；新建均宽3米C25水泥混凝土道路长1621米，厚0.15米。</t>
  </si>
  <si>
    <t>435户（脱贫户28户）</t>
  </si>
  <si>
    <t>2052人（脱贫人口52人）</t>
  </si>
  <si>
    <t>张良镇</t>
  </si>
  <si>
    <t>张良镇老庄村内柏油路建设项目</t>
  </si>
  <si>
    <t>老庄村</t>
  </si>
  <si>
    <t>1、新建混凝土道路总长782米，其中，4米宽道路长293米，3.5米宽道路长191米，3米宽道路长184米，2.5米宽道路长114米，面层厚15公分，采用C25商品混凝土浇筑；2、新建沥青道路长1580米，其中，4米宽道路长832米，3米宽道路长748米，路面厚5公分，为中粒式沥青混凝土路面</t>
  </si>
  <si>
    <t>544户（脱贫户41户）</t>
  </si>
  <si>
    <t>1991人（脱贫人口87人）</t>
  </si>
  <si>
    <t>琴台街道</t>
  </si>
  <si>
    <t>琴台街道米章社区排水沟项目</t>
  </si>
  <si>
    <t>米章社区</t>
  </si>
  <si>
    <t>新建沥青道路长669m，宽3m，厚0.05m；新建DN500混凝土排水涵管长334m；新建检查井17座；新建排水渠33m，宽1.5m,高1.5m。</t>
  </si>
  <si>
    <t>255户（脱贫户11户）</t>
  </si>
  <si>
    <t>1096人（脱贫人口29人）</t>
  </si>
  <si>
    <t>下汤镇</t>
  </si>
  <si>
    <t>下汤镇西许庄村内主干道和通组道路</t>
  </si>
  <si>
    <t>西许庄村</t>
  </si>
  <si>
    <t xml:space="preserve"> 新建道路24条，2.5-4.5宽，沥青混凝土面积6660.5m2，20cm厚C25混凝土面积1160.4m2，新建排水管渠总长385.5m，新建1m高挡墙长216m；新建1.3m高挡墙长8.8m；新建0.7m高挡墙长61m，新建1.7m高挡墙长4.5m。新建盖板涵一座，长45m。</t>
  </si>
  <si>
    <t>335户（脱贫户138户）</t>
  </si>
  <si>
    <t>1335人（脱贫人口430人）</t>
  </si>
  <si>
    <t>马楼乡</t>
  </si>
  <si>
    <t>马楼乡绰楼村排水渠建设项目</t>
  </si>
  <si>
    <t>绰楼村</t>
  </si>
  <si>
    <t>排水渠长430米，深1米；过路预埋管长17米</t>
  </si>
  <si>
    <t>374户（脱贫户87户）</t>
  </si>
  <si>
    <t>1480人（脱贫人口333人）</t>
  </si>
  <si>
    <t>梁洼镇</t>
  </si>
  <si>
    <t>梁洼镇保障村道路建设项目</t>
  </si>
  <si>
    <t>保障村</t>
  </si>
  <si>
    <t>修建混凝土道路2445m，其中修建混凝土道路260m，宽2.5米—3米，厚0.15米；沥青道路2185m，宽2米—4米，厚0.05米。</t>
  </si>
  <si>
    <t>279户（脱贫户9户）</t>
  </si>
  <si>
    <t>1327人（脱贫人口43人）</t>
  </si>
  <si>
    <t>豫财农水〔2023〕34号</t>
  </si>
  <si>
    <t>四棵树乡</t>
  </si>
  <si>
    <t>四棵树乡黄沟村农家乐项目</t>
  </si>
  <si>
    <t>产业发展</t>
  </si>
  <si>
    <t>黄沟村</t>
  </si>
  <si>
    <t>新建农家乐一座建筑面积298.5平方米及配套设施</t>
  </si>
  <si>
    <t>326户（脱贫户32户）</t>
  </si>
  <si>
    <t>1510人（脱贫人口67人）</t>
  </si>
  <si>
    <t>鲁财预字〔2023〕201号72万元
豫财农水〔2023〕29号2.9654万元</t>
  </si>
  <si>
    <t>县级衔接资金72万元
中央统筹2.9654万元</t>
  </si>
  <si>
    <t>项目使用方按照不低于投资额的10%落实带贫绩效用以壮大村集体经济，促进当地经济发展，带领脱贫户致富</t>
  </si>
  <si>
    <t>合计</t>
  </si>
</sst>
</file>

<file path=xl/styles.xml><?xml version="1.0" encoding="utf-8"?>
<styleSheet xmlns="http://schemas.openxmlformats.org/spreadsheetml/2006/main">
  <numFmts count="2">
    <numFmt numFmtId="178" formatCode="yyyy&quot;年&quot;m&quot;月&quot;d&quot;日&quot;;@"/>
    <numFmt numFmtId="179" formatCode="0.00;[Red]0.00"/>
  </numFmts>
  <fonts count="1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0"/>
      <name val="仿宋_GB2312"/>
      <charset val="134"/>
    </font>
    <font>
      <sz val="11"/>
      <name val="黑体"/>
      <charset val="134"/>
    </font>
    <font>
      <sz val="11"/>
      <name val="仿宋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family val="2"/>
    </font>
    <font>
      <sz val="11"/>
      <color indexed="8"/>
      <name val="Tahoma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3" fillId="0" borderId="0"/>
    <xf numFmtId="0" fontId="1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/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0" fontId="1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</cellXfs>
  <cellStyles count="28">
    <cellStyle name="常规" xfId="0" builtinId="0"/>
    <cellStyle name="常规 10" xfId="9"/>
    <cellStyle name="常规 11" xfId="11"/>
    <cellStyle name="常规 11 2 2 3" xfId="8"/>
    <cellStyle name="常规 12" xfId="6"/>
    <cellStyle name="常规 12 2" xfId="13"/>
    <cellStyle name="常规 12 2 2" xfId="4"/>
    <cellStyle name="常规 12 2 2 2" xfId="15"/>
    <cellStyle name="常规 12 2 3" xfId="2"/>
    <cellStyle name="常规 13" xfId="16"/>
    <cellStyle name="常规 13 2" xfId="26"/>
    <cellStyle name="常规 18" xfId="17"/>
    <cellStyle name="常规 2" xfId="18"/>
    <cellStyle name="常规 2 2 2 2 2" xfId="27"/>
    <cellStyle name="常规 2 2 4" xfId="1"/>
    <cellStyle name="常规 2 2 4 2 2" xfId="3"/>
    <cellStyle name="常规 2 3" xfId="10"/>
    <cellStyle name="常规 2 4" xfId="12"/>
    <cellStyle name="常规 3" xfId="19"/>
    <cellStyle name="常规 3 2 2" xfId="20"/>
    <cellStyle name="常规 4" xfId="21"/>
    <cellStyle name="常规 5" xfId="14"/>
    <cellStyle name="常规 5 2" xfId="5"/>
    <cellStyle name="常规 5 3" xfId="22"/>
    <cellStyle name="常规 7 2" xfId="23"/>
    <cellStyle name="常规 8" xfId="24"/>
    <cellStyle name="常规 8 2" xfId="7"/>
    <cellStyle name="常规 9" xfId="25"/>
  </cellStyles>
  <dxfs count="3"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FF00B0F0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view="pageBreakPreview" zoomScale="80" zoomScaleNormal="100" workbookViewId="0">
      <pane ySplit="5" topLeftCell="A6" activePane="bottomLeft" state="frozen"/>
      <selection pane="bottomLeft" activeCell="O1" sqref="O1:Q1048576"/>
    </sheetView>
  </sheetViews>
  <sheetFormatPr defaultColWidth="9" defaultRowHeight="13.5"/>
  <cols>
    <col min="1" max="1" width="7.75" style="2" customWidth="1"/>
    <col min="2" max="2" width="12.25" style="2" customWidth="1"/>
    <col min="3" max="3" width="26" style="2" customWidth="1"/>
    <col min="4" max="4" width="11.375" style="2" customWidth="1"/>
    <col min="5" max="5" width="12.625" style="2" customWidth="1"/>
    <col min="6" max="6" width="12.5" style="2" customWidth="1"/>
    <col min="7" max="7" width="43" style="2" customWidth="1"/>
    <col min="8" max="8" width="14.75" style="2" customWidth="1"/>
    <col min="9" max="10" width="12.625" style="2" customWidth="1"/>
    <col min="11" max="12" width="17.25" style="2" customWidth="1"/>
    <col min="13" max="13" width="10" style="2" customWidth="1"/>
    <col min="14" max="14" width="24.625" style="2" customWidth="1"/>
    <col min="15" max="17" width="13.375" style="2" customWidth="1"/>
    <col min="18" max="16384" width="9" style="2"/>
  </cols>
  <sheetData>
    <row r="1" spans="1:14" ht="23.1" customHeight="1">
      <c r="A1" s="12" t="s">
        <v>0</v>
      </c>
      <c r="B1" s="13"/>
    </row>
    <row r="2" spans="1:14" ht="41.1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20.100000000000001" customHeight="1">
      <c r="A3" s="3"/>
      <c r="B3" s="3"/>
      <c r="C3" s="3"/>
      <c r="D3" s="3"/>
      <c r="E3" s="3"/>
      <c r="F3" s="3"/>
      <c r="G3" s="3"/>
      <c r="H3" s="3"/>
      <c r="I3" s="3"/>
      <c r="J3" s="3"/>
      <c r="K3" s="11"/>
      <c r="L3" s="15" t="s">
        <v>2</v>
      </c>
      <c r="M3" s="15"/>
      <c r="N3" s="15"/>
    </row>
    <row r="4" spans="1:14" ht="24.95" customHeight="1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6"/>
      <c r="K4" s="17" t="s">
        <v>12</v>
      </c>
      <c r="L4" s="16" t="s">
        <v>13</v>
      </c>
      <c r="M4" s="16" t="s">
        <v>14</v>
      </c>
      <c r="N4" s="16" t="s">
        <v>15</v>
      </c>
    </row>
    <row r="5" spans="1:14" ht="24.95" customHeight="1">
      <c r="A5" s="16"/>
      <c r="B5" s="16"/>
      <c r="C5" s="16"/>
      <c r="D5" s="16"/>
      <c r="E5" s="16"/>
      <c r="F5" s="16"/>
      <c r="G5" s="16"/>
      <c r="H5" s="16"/>
      <c r="I5" s="4" t="s">
        <v>16</v>
      </c>
      <c r="J5" s="4" t="s">
        <v>17</v>
      </c>
      <c r="K5" s="17"/>
      <c r="L5" s="16"/>
      <c r="M5" s="16"/>
      <c r="N5" s="16"/>
    </row>
    <row r="6" spans="1:14" s="1" customFormat="1" ht="63.95" customHeight="1">
      <c r="A6" s="5">
        <v>1</v>
      </c>
      <c r="B6" s="6" t="s">
        <v>18</v>
      </c>
      <c r="C6" s="6" t="s">
        <v>19</v>
      </c>
      <c r="D6" s="6" t="s">
        <v>20</v>
      </c>
      <c r="E6" s="6" t="s">
        <v>21</v>
      </c>
      <c r="F6" s="6">
        <v>78.700100000000006</v>
      </c>
      <c r="G6" s="6" t="s">
        <v>22</v>
      </c>
      <c r="H6" s="7">
        <v>45290</v>
      </c>
      <c r="I6" s="6" t="s">
        <v>23</v>
      </c>
      <c r="J6" s="6" t="s">
        <v>24</v>
      </c>
      <c r="K6" s="6" t="s">
        <v>25</v>
      </c>
      <c r="L6" s="6" t="s">
        <v>26</v>
      </c>
      <c r="M6" s="6" t="s">
        <v>18</v>
      </c>
      <c r="N6" s="6" t="s">
        <v>27</v>
      </c>
    </row>
    <row r="7" spans="1:14" s="1" customFormat="1" ht="63.95" customHeight="1">
      <c r="A7" s="5">
        <v>2</v>
      </c>
      <c r="B7" s="6" t="s">
        <v>18</v>
      </c>
      <c r="C7" s="6" t="s">
        <v>28</v>
      </c>
      <c r="D7" s="6" t="s">
        <v>20</v>
      </c>
      <c r="E7" s="6" t="s">
        <v>29</v>
      </c>
      <c r="F7" s="6">
        <v>61.410200000000003</v>
      </c>
      <c r="G7" s="6" t="s">
        <v>30</v>
      </c>
      <c r="H7" s="7">
        <v>45290</v>
      </c>
      <c r="I7" s="6" t="s">
        <v>31</v>
      </c>
      <c r="J7" s="6" t="s">
        <v>32</v>
      </c>
      <c r="K7" s="6" t="s">
        <v>25</v>
      </c>
      <c r="L7" s="6" t="s">
        <v>26</v>
      </c>
      <c r="M7" s="6" t="s">
        <v>18</v>
      </c>
      <c r="N7" s="6" t="s">
        <v>27</v>
      </c>
    </row>
    <row r="8" spans="1:14" s="1" customFormat="1" ht="63.95" customHeight="1">
      <c r="A8" s="5">
        <v>3</v>
      </c>
      <c r="B8" s="6" t="s">
        <v>18</v>
      </c>
      <c r="C8" s="6" t="s">
        <v>33</v>
      </c>
      <c r="D8" s="6" t="s">
        <v>20</v>
      </c>
      <c r="E8" s="6" t="s">
        <v>34</v>
      </c>
      <c r="F8" s="6">
        <v>67.258399999999995</v>
      </c>
      <c r="G8" s="6" t="s">
        <v>35</v>
      </c>
      <c r="H8" s="7">
        <v>45290</v>
      </c>
      <c r="I8" s="6" t="s">
        <v>36</v>
      </c>
      <c r="J8" s="6" t="s">
        <v>37</v>
      </c>
      <c r="K8" s="6" t="s">
        <v>25</v>
      </c>
      <c r="L8" s="6" t="s">
        <v>26</v>
      </c>
      <c r="M8" s="6" t="s">
        <v>18</v>
      </c>
      <c r="N8" s="6" t="s">
        <v>27</v>
      </c>
    </row>
    <row r="9" spans="1:14" s="1" customFormat="1" ht="63.95" customHeight="1">
      <c r="A9" s="5">
        <v>4</v>
      </c>
      <c r="B9" s="6" t="s">
        <v>18</v>
      </c>
      <c r="C9" s="6" t="s">
        <v>38</v>
      </c>
      <c r="D9" s="6" t="s">
        <v>20</v>
      </c>
      <c r="E9" s="6" t="s">
        <v>39</v>
      </c>
      <c r="F9" s="6">
        <v>193.62540000000001</v>
      </c>
      <c r="G9" s="6" t="s">
        <v>40</v>
      </c>
      <c r="H9" s="7">
        <v>45290</v>
      </c>
      <c r="I9" s="6" t="s">
        <v>41</v>
      </c>
      <c r="J9" s="6" t="s">
        <v>42</v>
      </c>
      <c r="K9" s="6" t="s">
        <v>25</v>
      </c>
      <c r="L9" s="6" t="s">
        <v>26</v>
      </c>
      <c r="M9" s="6" t="s">
        <v>18</v>
      </c>
      <c r="N9" s="6" t="s">
        <v>27</v>
      </c>
    </row>
    <row r="10" spans="1:14" s="1" customFormat="1" ht="63.95" customHeight="1">
      <c r="A10" s="5">
        <v>5</v>
      </c>
      <c r="B10" s="6" t="s">
        <v>18</v>
      </c>
      <c r="C10" s="6" t="s">
        <v>43</v>
      </c>
      <c r="D10" s="6" t="s">
        <v>20</v>
      </c>
      <c r="E10" s="6" t="s">
        <v>44</v>
      </c>
      <c r="F10" s="6">
        <v>83.1708</v>
      </c>
      <c r="G10" s="6" t="s">
        <v>45</v>
      </c>
      <c r="H10" s="7">
        <v>45290</v>
      </c>
      <c r="I10" s="6" t="s">
        <v>46</v>
      </c>
      <c r="J10" s="6" t="s">
        <v>47</v>
      </c>
      <c r="K10" s="6" t="s">
        <v>25</v>
      </c>
      <c r="L10" s="6" t="s">
        <v>26</v>
      </c>
      <c r="M10" s="6" t="s">
        <v>18</v>
      </c>
      <c r="N10" s="6" t="s">
        <v>27</v>
      </c>
    </row>
    <row r="11" spans="1:14" s="1" customFormat="1" ht="63.95" customHeight="1">
      <c r="A11" s="5">
        <v>6</v>
      </c>
      <c r="B11" s="6" t="s">
        <v>18</v>
      </c>
      <c r="C11" s="6" t="s">
        <v>48</v>
      </c>
      <c r="D11" s="6" t="s">
        <v>20</v>
      </c>
      <c r="E11" s="6" t="s">
        <v>49</v>
      </c>
      <c r="F11" s="6">
        <v>80.254099999999994</v>
      </c>
      <c r="G11" s="6" t="s">
        <v>50</v>
      </c>
      <c r="H11" s="7">
        <v>45290</v>
      </c>
      <c r="I11" s="6" t="s">
        <v>51</v>
      </c>
      <c r="J11" s="6" t="s">
        <v>52</v>
      </c>
      <c r="K11" s="6" t="s">
        <v>25</v>
      </c>
      <c r="L11" s="6" t="s">
        <v>26</v>
      </c>
      <c r="M11" s="6" t="s">
        <v>18</v>
      </c>
      <c r="N11" s="6" t="s">
        <v>27</v>
      </c>
    </row>
    <row r="12" spans="1:14" s="1" customFormat="1" ht="63.95" customHeight="1">
      <c r="A12" s="5">
        <v>7</v>
      </c>
      <c r="B12" s="6" t="s">
        <v>18</v>
      </c>
      <c r="C12" s="6" t="s">
        <v>53</v>
      </c>
      <c r="D12" s="6" t="s">
        <v>20</v>
      </c>
      <c r="E12" s="6" t="s">
        <v>54</v>
      </c>
      <c r="F12" s="6">
        <v>96.039000000000001</v>
      </c>
      <c r="G12" s="6" t="s">
        <v>55</v>
      </c>
      <c r="H12" s="7">
        <v>45290</v>
      </c>
      <c r="I12" s="6" t="s">
        <v>56</v>
      </c>
      <c r="J12" s="6" t="s">
        <v>57</v>
      </c>
      <c r="K12" s="6" t="s">
        <v>25</v>
      </c>
      <c r="L12" s="6" t="s">
        <v>26</v>
      </c>
      <c r="M12" s="6" t="s">
        <v>18</v>
      </c>
      <c r="N12" s="6" t="s">
        <v>27</v>
      </c>
    </row>
    <row r="13" spans="1:14" s="1" customFormat="1" ht="63.95" customHeight="1">
      <c r="A13" s="5">
        <v>8</v>
      </c>
      <c r="B13" s="6" t="s">
        <v>18</v>
      </c>
      <c r="C13" s="6" t="s">
        <v>58</v>
      </c>
      <c r="D13" s="6" t="s">
        <v>20</v>
      </c>
      <c r="E13" s="6" t="s">
        <v>59</v>
      </c>
      <c r="F13" s="6">
        <v>34.924900000000001</v>
      </c>
      <c r="G13" s="6" t="s">
        <v>60</v>
      </c>
      <c r="H13" s="7">
        <v>45290</v>
      </c>
      <c r="I13" s="6" t="s">
        <v>61</v>
      </c>
      <c r="J13" s="6" t="s">
        <v>62</v>
      </c>
      <c r="K13" s="6" t="s">
        <v>25</v>
      </c>
      <c r="L13" s="6" t="s">
        <v>26</v>
      </c>
      <c r="M13" s="6" t="s">
        <v>18</v>
      </c>
      <c r="N13" s="6" t="s">
        <v>27</v>
      </c>
    </row>
    <row r="14" spans="1:14" s="1" customFormat="1" ht="63.95" customHeight="1">
      <c r="A14" s="5">
        <v>9</v>
      </c>
      <c r="B14" s="6" t="s">
        <v>18</v>
      </c>
      <c r="C14" s="6" t="s">
        <v>63</v>
      </c>
      <c r="D14" s="6" t="s">
        <v>20</v>
      </c>
      <c r="E14" s="6" t="s">
        <v>64</v>
      </c>
      <c r="F14" s="6">
        <v>107.36150000000001</v>
      </c>
      <c r="G14" s="6" t="s">
        <v>65</v>
      </c>
      <c r="H14" s="7">
        <v>45290</v>
      </c>
      <c r="I14" s="6" t="s">
        <v>66</v>
      </c>
      <c r="J14" s="6" t="s">
        <v>67</v>
      </c>
      <c r="K14" s="6" t="s">
        <v>68</v>
      </c>
      <c r="L14" s="6" t="s">
        <v>26</v>
      </c>
      <c r="M14" s="6" t="s">
        <v>18</v>
      </c>
      <c r="N14" s="6" t="s">
        <v>27</v>
      </c>
    </row>
    <row r="15" spans="1:14" s="1" customFormat="1" ht="63.95" customHeight="1">
      <c r="A15" s="8">
        <v>10</v>
      </c>
      <c r="B15" s="6" t="s">
        <v>69</v>
      </c>
      <c r="C15" s="6" t="s">
        <v>70</v>
      </c>
      <c r="D15" s="6" t="s">
        <v>20</v>
      </c>
      <c r="E15" s="6" t="s">
        <v>71</v>
      </c>
      <c r="F15" s="6">
        <v>41.661000000000001</v>
      </c>
      <c r="G15" s="6" t="s">
        <v>72</v>
      </c>
      <c r="H15" s="7">
        <v>45290</v>
      </c>
      <c r="I15" s="6" t="s">
        <v>73</v>
      </c>
      <c r="J15" s="6" t="s">
        <v>74</v>
      </c>
      <c r="K15" s="6" t="s">
        <v>68</v>
      </c>
      <c r="L15" s="6" t="s">
        <v>26</v>
      </c>
      <c r="M15" s="6" t="s">
        <v>75</v>
      </c>
      <c r="N15" s="6" t="s">
        <v>27</v>
      </c>
    </row>
    <row r="16" spans="1:14" s="1" customFormat="1" ht="63.95" customHeight="1">
      <c r="A16" s="8">
        <v>11</v>
      </c>
      <c r="B16" s="6" t="s">
        <v>76</v>
      </c>
      <c r="C16" s="6" t="s">
        <v>77</v>
      </c>
      <c r="D16" s="6" t="s">
        <v>20</v>
      </c>
      <c r="E16" s="6" t="s">
        <v>78</v>
      </c>
      <c r="F16" s="6">
        <v>150.608</v>
      </c>
      <c r="G16" s="6" t="s">
        <v>79</v>
      </c>
      <c r="H16" s="7">
        <v>45290</v>
      </c>
      <c r="I16" s="6" t="s">
        <v>80</v>
      </c>
      <c r="J16" s="6" t="s">
        <v>81</v>
      </c>
      <c r="K16" s="6" t="s">
        <v>68</v>
      </c>
      <c r="L16" s="6" t="s">
        <v>26</v>
      </c>
      <c r="M16" s="6" t="s">
        <v>75</v>
      </c>
      <c r="N16" s="6" t="s">
        <v>27</v>
      </c>
    </row>
    <row r="17" spans="1:14" s="1" customFormat="1" ht="63.95" customHeight="1">
      <c r="A17" s="8">
        <v>12</v>
      </c>
      <c r="B17" s="6" t="s">
        <v>82</v>
      </c>
      <c r="C17" s="6" t="s">
        <v>83</v>
      </c>
      <c r="D17" s="6" t="s">
        <v>20</v>
      </c>
      <c r="E17" s="6" t="s">
        <v>84</v>
      </c>
      <c r="F17" s="6">
        <v>98.836600000000004</v>
      </c>
      <c r="G17" s="6" t="s">
        <v>85</v>
      </c>
      <c r="H17" s="7">
        <v>45290</v>
      </c>
      <c r="I17" s="6" t="s">
        <v>86</v>
      </c>
      <c r="J17" s="6" t="s">
        <v>87</v>
      </c>
      <c r="K17" s="6" t="s">
        <v>88</v>
      </c>
      <c r="L17" s="6" t="s">
        <v>89</v>
      </c>
      <c r="M17" s="6" t="s">
        <v>75</v>
      </c>
      <c r="N17" s="6" t="s">
        <v>27</v>
      </c>
    </row>
    <row r="18" spans="1:14" s="1" customFormat="1" ht="63.95" customHeight="1">
      <c r="A18" s="8">
        <v>13</v>
      </c>
      <c r="B18" s="6" t="s">
        <v>90</v>
      </c>
      <c r="C18" s="6" t="s">
        <v>91</v>
      </c>
      <c r="D18" s="6" t="s">
        <v>20</v>
      </c>
      <c r="E18" s="6" t="s">
        <v>92</v>
      </c>
      <c r="F18" s="6">
        <v>46.8994</v>
      </c>
      <c r="G18" s="6" t="s">
        <v>93</v>
      </c>
      <c r="H18" s="7">
        <v>45290</v>
      </c>
      <c r="I18" s="6" t="s">
        <v>94</v>
      </c>
      <c r="J18" s="6" t="s">
        <v>95</v>
      </c>
      <c r="K18" s="6" t="s">
        <v>88</v>
      </c>
      <c r="L18" s="6" t="s">
        <v>89</v>
      </c>
      <c r="M18" s="6" t="s">
        <v>75</v>
      </c>
      <c r="N18" s="6" t="s">
        <v>27</v>
      </c>
    </row>
    <row r="19" spans="1:14" s="1" customFormat="1" ht="63.95" customHeight="1">
      <c r="A19" s="8">
        <v>14</v>
      </c>
      <c r="B19" s="6" t="s">
        <v>96</v>
      </c>
      <c r="C19" s="6" t="s">
        <v>97</v>
      </c>
      <c r="D19" s="6" t="s">
        <v>20</v>
      </c>
      <c r="E19" s="6" t="s">
        <v>98</v>
      </c>
      <c r="F19" s="6">
        <v>115.705</v>
      </c>
      <c r="G19" s="6" t="s">
        <v>99</v>
      </c>
      <c r="H19" s="7">
        <v>45290</v>
      </c>
      <c r="I19" s="6" t="s">
        <v>100</v>
      </c>
      <c r="J19" s="6" t="s">
        <v>101</v>
      </c>
      <c r="K19" s="6" t="s">
        <v>88</v>
      </c>
      <c r="L19" s="6" t="s">
        <v>89</v>
      </c>
      <c r="M19" s="6" t="s">
        <v>75</v>
      </c>
      <c r="N19" s="6" t="s">
        <v>27</v>
      </c>
    </row>
    <row r="20" spans="1:14" s="1" customFormat="1" ht="68.099999999999994" customHeight="1">
      <c r="A20" s="8">
        <v>15</v>
      </c>
      <c r="B20" s="6" t="s">
        <v>96</v>
      </c>
      <c r="C20" s="6" t="s">
        <v>102</v>
      </c>
      <c r="D20" s="6" t="s">
        <v>20</v>
      </c>
      <c r="E20" s="6" t="s">
        <v>103</v>
      </c>
      <c r="F20" s="6">
        <v>77.491299999999995</v>
      </c>
      <c r="G20" s="6" t="s">
        <v>104</v>
      </c>
      <c r="H20" s="7">
        <v>45290</v>
      </c>
      <c r="I20" s="6" t="s">
        <v>105</v>
      </c>
      <c r="J20" s="6" t="s">
        <v>106</v>
      </c>
      <c r="K20" s="6" t="s">
        <v>88</v>
      </c>
      <c r="L20" s="6" t="s">
        <v>89</v>
      </c>
      <c r="M20" s="6" t="s">
        <v>75</v>
      </c>
      <c r="N20" s="6" t="s">
        <v>27</v>
      </c>
    </row>
    <row r="21" spans="1:14" s="1" customFormat="1" ht="90" customHeight="1">
      <c r="A21" s="8">
        <v>16</v>
      </c>
      <c r="B21" s="6" t="s">
        <v>107</v>
      </c>
      <c r="C21" s="6" t="s">
        <v>108</v>
      </c>
      <c r="D21" s="6" t="s">
        <v>20</v>
      </c>
      <c r="E21" s="6" t="s">
        <v>109</v>
      </c>
      <c r="F21" s="6">
        <v>79.468699999999998</v>
      </c>
      <c r="G21" s="6" t="s">
        <v>110</v>
      </c>
      <c r="H21" s="7">
        <v>45290</v>
      </c>
      <c r="I21" s="6" t="s">
        <v>111</v>
      </c>
      <c r="J21" s="6" t="s">
        <v>112</v>
      </c>
      <c r="K21" s="6" t="s">
        <v>88</v>
      </c>
      <c r="L21" s="6" t="s">
        <v>89</v>
      </c>
      <c r="M21" s="6" t="s">
        <v>75</v>
      </c>
      <c r="N21" s="6" t="s">
        <v>27</v>
      </c>
    </row>
    <row r="22" spans="1:14" s="1" customFormat="1" ht="75.95" customHeight="1">
      <c r="A22" s="8">
        <v>17</v>
      </c>
      <c r="B22" s="6" t="s">
        <v>113</v>
      </c>
      <c r="C22" s="6" t="s">
        <v>114</v>
      </c>
      <c r="D22" s="6" t="s">
        <v>20</v>
      </c>
      <c r="E22" s="6" t="s">
        <v>115</v>
      </c>
      <c r="F22" s="6">
        <v>78.150400000000005</v>
      </c>
      <c r="G22" s="6" t="s">
        <v>116</v>
      </c>
      <c r="H22" s="7">
        <v>45290</v>
      </c>
      <c r="I22" s="6" t="s">
        <v>117</v>
      </c>
      <c r="J22" s="6" t="s">
        <v>118</v>
      </c>
      <c r="K22" s="6" t="s">
        <v>88</v>
      </c>
      <c r="L22" s="6" t="s">
        <v>89</v>
      </c>
      <c r="M22" s="6" t="s">
        <v>75</v>
      </c>
      <c r="N22" s="6" t="s">
        <v>27</v>
      </c>
    </row>
    <row r="23" spans="1:14" s="1" customFormat="1" ht="90" customHeight="1">
      <c r="A23" s="8">
        <v>18</v>
      </c>
      <c r="B23" s="6" t="s">
        <v>119</v>
      </c>
      <c r="C23" s="6" t="s">
        <v>120</v>
      </c>
      <c r="D23" s="6" t="s">
        <v>20</v>
      </c>
      <c r="E23" s="6" t="s">
        <v>121</v>
      </c>
      <c r="F23" s="6">
        <v>194.79580000000001</v>
      </c>
      <c r="G23" s="6" t="s">
        <v>122</v>
      </c>
      <c r="H23" s="7">
        <v>45290</v>
      </c>
      <c r="I23" s="6" t="s">
        <v>123</v>
      </c>
      <c r="J23" s="6" t="s">
        <v>124</v>
      </c>
      <c r="K23" s="6" t="s">
        <v>88</v>
      </c>
      <c r="L23" s="6" t="s">
        <v>89</v>
      </c>
      <c r="M23" s="6" t="s">
        <v>75</v>
      </c>
      <c r="N23" s="6" t="s">
        <v>27</v>
      </c>
    </row>
    <row r="24" spans="1:14" s="1" customFormat="1" ht="63.95" customHeight="1">
      <c r="A24" s="8">
        <v>19</v>
      </c>
      <c r="B24" s="6" t="s">
        <v>125</v>
      </c>
      <c r="C24" s="6" t="s">
        <v>126</v>
      </c>
      <c r="D24" s="6" t="s">
        <v>20</v>
      </c>
      <c r="E24" s="6" t="s">
        <v>127</v>
      </c>
      <c r="F24" s="6">
        <v>36.549500000000002</v>
      </c>
      <c r="G24" s="6" t="s">
        <v>128</v>
      </c>
      <c r="H24" s="7">
        <v>45290</v>
      </c>
      <c r="I24" s="6" t="s">
        <v>129</v>
      </c>
      <c r="J24" s="6" t="s">
        <v>130</v>
      </c>
      <c r="K24" s="6" t="s">
        <v>88</v>
      </c>
      <c r="L24" s="6" t="s">
        <v>89</v>
      </c>
      <c r="M24" s="6" t="s">
        <v>75</v>
      </c>
      <c r="N24" s="6" t="s">
        <v>27</v>
      </c>
    </row>
    <row r="25" spans="1:14" s="1" customFormat="1" ht="63.95" customHeight="1">
      <c r="A25" s="8">
        <v>20</v>
      </c>
      <c r="B25" s="6" t="s">
        <v>131</v>
      </c>
      <c r="C25" s="6" t="s">
        <v>132</v>
      </c>
      <c r="D25" s="6" t="s">
        <v>20</v>
      </c>
      <c r="E25" s="6" t="s">
        <v>133</v>
      </c>
      <c r="F25" s="6">
        <v>71.045599999999993</v>
      </c>
      <c r="G25" s="6" t="s">
        <v>134</v>
      </c>
      <c r="H25" s="7">
        <v>45290</v>
      </c>
      <c r="I25" s="6" t="s">
        <v>135</v>
      </c>
      <c r="J25" s="6" t="s">
        <v>136</v>
      </c>
      <c r="K25" s="6" t="s">
        <v>137</v>
      </c>
      <c r="L25" s="6" t="s">
        <v>26</v>
      </c>
      <c r="M25" s="6" t="s">
        <v>75</v>
      </c>
      <c r="N25" s="6" t="s">
        <v>27</v>
      </c>
    </row>
    <row r="26" spans="1:14" s="1" customFormat="1" ht="63.95" customHeight="1">
      <c r="A26" s="8">
        <v>21</v>
      </c>
      <c r="B26" s="6" t="s">
        <v>138</v>
      </c>
      <c r="C26" s="6" t="s">
        <v>139</v>
      </c>
      <c r="D26" s="6" t="s">
        <v>140</v>
      </c>
      <c r="E26" s="6" t="s">
        <v>141</v>
      </c>
      <c r="F26" s="6">
        <v>74.965400000000002</v>
      </c>
      <c r="G26" s="6" t="s">
        <v>142</v>
      </c>
      <c r="H26" s="7">
        <v>45290</v>
      </c>
      <c r="I26" s="6" t="s">
        <v>143</v>
      </c>
      <c r="J26" s="6" t="s">
        <v>144</v>
      </c>
      <c r="K26" s="6" t="s">
        <v>145</v>
      </c>
      <c r="L26" s="6" t="s">
        <v>146</v>
      </c>
      <c r="M26" s="6" t="s">
        <v>75</v>
      </c>
      <c r="N26" s="6" t="s">
        <v>147</v>
      </c>
    </row>
    <row r="27" spans="1:14" ht="66.95" customHeight="1">
      <c r="A27" s="8" t="s">
        <v>148</v>
      </c>
      <c r="B27" s="9"/>
      <c r="C27" s="9"/>
      <c r="D27" s="9"/>
      <c r="E27" s="9"/>
      <c r="F27" s="9">
        <f>SUM(F6:F26)</f>
        <v>1868.9210999999998</v>
      </c>
      <c r="G27" s="9"/>
      <c r="H27" s="9"/>
      <c r="I27" s="9"/>
      <c r="J27" s="9"/>
      <c r="K27" s="9"/>
      <c r="L27" s="9"/>
      <c r="M27" s="9"/>
      <c r="N27" s="9"/>
    </row>
    <row r="28" spans="1:14" ht="57" customHeight="1"/>
    <row r="31" spans="1:14">
      <c r="F31" s="10"/>
    </row>
  </sheetData>
  <autoFilter ref="A5:N29">
    <sortState ref="A6:O29">
      <sortCondition ref="B5"/>
    </sortState>
    <extLst/>
  </autoFilter>
  <mergeCells count="16">
    <mergeCell ref="A1:B1"/>
    <mergeCell ref="A2:N2"/>
    <mergeCell ref="L3:N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</mergeCells>
  <phoneticPr fontId="15" type="noConversion"/>
  <conditionalFormatting sqref="K4">
    <cfRule type="duplicateValues" dxfId="2" priority="1"/>
    <cfRule type="duplicateValues" dxfId="1" priority="2"/>
    <cfRule type="duplicateValues" dxfId="0" priority="3"/>
  </conditionalFormatting>
  <pageMargins left="0.59027777777777801" right="0.59027777777777801" top="0.43263888888888902" bottom="0.82638888888888895" header="0.196527777777778" footer="0.51180555555555596"/>
  <pageSetup paperSize="9" scale="56" orientation="landscape" r:id="rId1"/>
  <headerFooter>
    <oddFooter>&amp;C第 &amp;P 页，共 &amp;N 页</oddFooter>
  </headerFooter>
  <rowBreaks count="4" manualBreakCount="4">
    <brk id="27" max="16383" man="1"/>
    <brk id="27" max="16383" man="1"/>
    <brk id="27" max="16383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附件1</vt:lpstr>
      <vt:lpstr>附件1!Print_Area</vt:lpstr>
      <vt:lpstr>附件1!Print_Titles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cp:lastPrinted>2019-03-22T10:36:00Z</cp:lastPrinted>
  <dcterms:created xsi:type="dcterms:W3CDTF">2018-02-27T11:14:00Z</dcterms:created>
  <dcterms:modified xsi:type="dcterms:W3CDTF">2023-10-25T00:58:08Z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true</vt:bool>
  </property>
  <property fmtid="{D5CDD505-2E9C-101B-9397-08002B2CF9AE}" pid="5" name="ICV">
    <vt:lpwstr>6F05D72634D840EE936E8178536659EC</vt:lpwstr>
  </property>
  <property fmtid="{D5CDD505-2E9C-101B-9397-08002B2CF9AE}" pid="6" name="commondata">
    <vt:lpwstr>eyJoZGlkIjoiZGM3NjYzODVjNmNiNWJmYTMwNGE4NThhYWU1YTE0NmIifQ==</vt:lpwstr>
  </property>
</Properties>
</file>