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3" sheetId="3" r:id="rId2"/>
  </sheets>
  <definedNames>
    <definedName name="_xlnm.Print_Area" localSheetId="0">Sheet1!$A$1:$N$36</definedName>
    <definedName name="Print_Area_1" localSheetId="0">Sheet1!$A$1:$K$35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<sst xmlns="http://schemas.openxmlformats.org/spreadsheetml/2006/main" count="280" uniqueCount="122">
  <si>
    <t>河南省农村劳动力就业技能培训最终合格台账（张官营镇陈营村）</t>
  </si>
  <si>
    <t xml:space="preserve">培训机构（公章）：平顶山市弘昌职业技能培训学校                                                             班期：2022年第4期4班 </t>
  </si>
  <si>
    <t>序号</t>
  </si>
  <si>
    <t>姓名</t>
  </si>
  <si>
    <t>性
别</t>
  </si>
  <si>
    <t>年
龄</t>
  </si>
  <si>
    <t>身份证号</t>
  </si>
  <si>
    <t>学历</t>
  </si>
  <si>
    <t>培训专业</t>
  </si>
  <si>
    <t>培训时间</t>
  </si>
  <si>
    <t>家庭住址</t>
  </si>
  <si>
    <t>联系电话</t>
  </si>
  <si>
    <t>是否为脱贫劳动力</t>
  </si>
  <si>
    <t>补贴发放时间</t>
  </si>
  <si>
    <t>班期</t>
  </si>
  <si>
    <t>证书编号（合格证书）</t>
  </si>
  <si>
    <t>陈红梅</t>
  </si>
  <si>
    <t>41042319700610106X</t>
  </si>
  <si>
    <t>初中</t>
  </si>
  <si>
    <t>保育</t>
  </si>
  <si>
    <t>6月24日-7月6日</t>
  </si>
  <si>
    <t>鲁山县张官营镇陈营村</t>
  </si>
  <si>
    <t>4期4班</t>
  </si>
  <si>
    <t>JX4104232022005876</t>
  </si>
  <si>
    <t>陈书晓</t>
  </si>
  <si>
    <t>410423197110242268</t>
  </si>
  <si>
    <t>JX4104232022005877</t>
  </si>
  <si>
    <t>程相利</t>
  </si>
  <si>
    <t>410423196802061041</t>
  </si>
  <si>
    <t>JX4104232022005878</t>
  </si>
  <si>
    <t>杜冬梅</t>
  </si>
  <si>
    <t>410423197207091101</t>
  </si>
  <si>
    <t>JX4104232022005879</t>
  </si>
  <si>
    <t>杜荣</t>
  </si>
  <si>
    <t>410423196304031042</t>
  </si>
  <si>
    <t>JX4104232022005880</t>
  </si>
  <si>
    <t>甫书群</t>
  </si>
  <si>
    <t>410423196611204644</t>
  </si>
  <si>
    <t>JX4104232022005881</t>
  </si>
  <si>
    <t>胡棉</t>
  </si>
  <si>
    <t>410423196409151024</t>
  </si>
  <si>
    <t>高中</t>
  </si>
  <si>
    <t>JX4104232022005882</t>
  </si>
  <si>
    <t>贾库</t>
  </si>
  <si>
    <t>410423196901111040</t>
  </si>
  <si>
    <t>JX4104232022005883</t>
  </si>
  <si>
    <t>贾艳红</t>
  </si>
  <si>
    <t>410423197203251040</t>
  </si>
  <si>
    <t>JX4104232022005884</t>
  </si>
  <si>
    <t>焦延琴</t>
  </si>
  <si>
    <t>410423196410111062</t>
  </si>
  <si>
    <t>JX4104232022005885</t>
  </si>
  <si>
    <t>焦艳丽</t>
  </si>
  <si>
    <t>410423196304141049</t>
  </si>
  <si>
    <t>JX4104232022005886</t>
  </si>
  <si>
    <t>李凤英</t>
  </si>
  <si>
    <t>410423196512231049</t>
  </si>
  <si>
    <t>JX4104232022005887</t>
  </si>
  <si>
    <t>李花荣</t>
  </si>
  <si>
    <t>410423196310291027</t>
  </si>
  <si>
    <t>JX4104232022005888</t>
  </si>
  <si>
    <t>李坤坤</t>
  </si>
  <si>
    <t>410422198010242242</t>
  </si>
  <si>
    <t>JX4104232022005889</t>
  </si>
  <si>
    <t>李小朋</t>
  </si>
  <si>
    <t>410422197709022222</t>
  </si>
  <si>
    <t>小学</t>
  </si>
  <si>
    <t>JX4104232022005890</t>
  </si>
  <si>
    <t>刘红</t>
  </si>
  <si>
    <t>410423196806081023</t>
  </si>
  <si>
    <t>JX4104232022005891</t>
  </si>
  <si>
    <t>刘红艳</t>
  </si>
  <si>
    <t>410423197209151067</t>
  </si>
  <si>
    <t>JX4104232022005892</t>
  </si>
  <si>
    <t>刘玉青</t>
  </si>
  <si>
    <t>410423196704191061</t>
  </si>
  <si>
    <t>JX4104232022005893</t>
  </si>
  <si>
    <t>刘玉霞</t>
  </si>
  <si>
    <t>410423196804121044</t>
  </si>
  <si>
    <t>JX4104232022005894</t>
  </si>
  <si>
    <t>马爱莲</t>
  </si>
  <si>
    <t>410423196305111028</t>
  </si>
  <si>
    <t>JX4104232022005895</t>
  </si>
  <si>
    <t>毛海云</t>
  </si>
  <si>
    <t>410422198709032222</t>
  </si>
  <si>
    <t>JX4104232022005896</t>
  </si>
  <si>
    <t>潘五妮</t>
  </si>
  <si>
    <t>410423198103091064</t>
  </si>
  <si>
    <t>JX4104232022005897</t>
  </si>
  <si>
    <t>齐东梅</t>
  </si>
  <si>
    <t>410423197011121129</t>
  </si>
  <si>
    <t>JX4104232022005898</t>
  </si>
  <si>
    <t>尚玉花</t>
  </si>
  <si>
    <t>410423196611121048</t>
  </si>
  <si>
    <t>JX4104232022005899</t>
  </si>
  <si>
    <t>陶军丽</t>
  </si>
  <si>
    <t>410402199101105701</t>
  </si>
  <si>
    <t>JX4104232022005900</t>
  </si>
  <si>
    <t>王认</t>
  </si>
  <si>
    <t>410422197907162226</t>
  </si>
  <si>
    <t>JX4104232022005901</t>
  </si>
  <si>
    <t>吴奎</t>
  </si>
  <si>
    <t>410423196603161023</t>
  </si>
  <si>
    <t>JX4104232022005902</t>
  </si>
  <si>
    <t>肖梅云</t>
  </si>
  <si>
    <t>410423196602171027</t>
  </si>
  <si>
    <t>JX4104232022005903</t>
  </si>
  <si>
    <t>杨尚</t>
  </si>
  <si>
    <t>41042319730609106X</t>
  </si>
  <si>
    <t>JX4104232022005904</t>
  </si>
  <si>
    <t>杨玉莲</t>
  </si>
  <si>
    <t>410423196408041042</t>
  </si>
  <si>
    <t>JX4104232022005905</t>
  </si>
  <si>
    <t>张红霞</t>
  </si>
  <si>
    <t>410423197209201087</t>
  </si>
  <si>
    <t>JX4104232022005906</t>
  </si>
  <si>
    <t>郑亚伦</t>
  </si>
  <si>
    <t>410422198605042223</t>
  </si>
  <si>
    <t>JX4104232022005907</t>
  </si>
  <si>
    <t>邹英</t>
  </si>
  <si>
    <t>41042319661206222X</t>
  </si>
  <si>
    <t>JX4104232022005908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</si>
</sst>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name val="Tahoma"/>
      <charset val="134"/>
    </font>
    <font>
      <b/>
      <sz val="24"/>
      <color rgb="FF00000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Border="1"/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N6" sqref="N6"/>
    </sheetView>
  </sheetViews>
  <sheetFormatPr defaultColWidth="9" defaultRowHeight="13.8"/>
  <cols>
    <col min="1" max="1" width="3.875" style="2" customWidth="1"/>
    <col min="2" max="2" width="8.625" style="1" customWidth="1"/>
    <col min="3" max="3" width="4.125" style="1" customWidth="1"/>
    <col min="4" max="4" width="4.875" style="1" customWidth="1"/>
    <col min="5" max="5" width="25.625" style="2" customWidth="1"/>
    <col min="6" max="6" width="5.5" style="2" customWidth="1"/>
    <col min="7" max="7" width="6.2" style="2" customWidth="1"/>
    <col min="8" max="8" width="17.5" style="2" customWidth="1"/>
    <col min="9" max="9" width="25.5" style="2" customWidth="1"/>
    <col min="10" max="10" width="15.1416666666667" style="2" customWidth="1"/>
    <col min="11" max="11" width="10.875" style="2" customWidth="1"/>
    <col min="12" max="12" width="5.69166666666667" style="2" customWidth="1"/>
    <col min="13" max="13" width="9" style="2" customWidth="1"/>
    <col min="14" max="14" width="24.75" style="2" customWidth="1"/>
    <col min="15" max="16384" width="9" style="2"/>
  </cols>
  <sheetData>
    <row r="1" ht="5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4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57" customHeight="1" spans="1:14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6" t="s">
        <v>8</v>
      </c>
      <c r="H3" s="9" t="s">
        <v>9</v>
      </c>
      <c r="I3" s="9" t="s">
        <v>10</v>
      </c>
      <c r="J3" s="9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29.25" customHeight="1" spans="1:14">
      <c r="A4" s="7">
        <v>1</v>
      </c>
      <c r="B4" s="10" t="s">
        <v>16</v>
      </c>
      <c r="C4" s="7" t="str">
        <f t="shared" ref="C4:C29" si="0">IF(OR(LEN(E4)=15,LEN(E4)=18),IF(MOD(MID(E4,15,3)*1,2),"男","女"),#N/A)</f>
        <v>女</v>
      </c>
      <c r="D4" s="11">
        <f t="shared" ref="D4:D29" si="1">2022-MID(E4,7,4)</f>
        <v>52</v>
      </c>
      <c r="E4" s="10" t="s">
        <v>17</v>
      </c>
      <c r="F4" s="10" t="s">
        <v>18</v>
      </c>
      <c r="G4" s="7" t="s">
        <v>19</v>
      </c>
      <c r="H4" s="7" t="s">
        <v>20</v>
      </c>
      <c r="I4" s="7" t="s">
        <v>21</v>
      </c>
      <c r="J4" s="10">
        <v>13782479217</v>
      </c>
      <c r="K4" s="7"/>
      <c r="L4" s="7"/>
      <c r="M4" s="10" t="s">
        <v>22</v>
      </c>
      <c r="N4" s="10" t="s">
        <v>23</v>
      </c>
    </row>
    <row r="5" ht="29.25" customHeight="1" spans="1:14">
      <c r="A5" s="7">
        <v>2</v>
      </c>
      <c r="B5" s="10" t="s">
        <v>24</v>
      </c>
      <c r="C5" s="7" t="str">
        <f t="shared" si="0"/>
        <v>女</v>
      </c>
      <c r="D5" s="11">
        <f t="shared" si="1"/>
        <v>51</v>
      </c>
      <c r="E5" s="17" t="s">
        <v>25</v>
      </c>
      <c r="F5" s="10" t="s">
        <v>18</v>
      </c>
      <c r="G5" s="7" t="s">
        <v>19</v>
      </c>
      <c r="H5" s="7" t="s">
        <v>20</v>
      </c>
      <c r="I5" s="7" t="s">
        <v>21</v>
      </c>
      <c r="J5" s="10">
        <v>18749617332</v>
      </c>
      <c r="K5" s="7"/>
      <c r="L5" s="7"/>
      <c r="M5" s="10" t="s">
        <v>22</v>
      </c>
      <c r="N5" s="10" t="s">
        <v>26</v>
      </c>
    </row>
    <row r="6" ht="29.25" customHeight="1" spans="1:14">
      <c r="A6" s="7">
        <v>3</v>
      </c>
      <c r="B6" s="10" t="s">
        <v>27</v>
      </c>
      <c r="C6" s="7" t="str">
        <f t="shared" si="0"/>
        <v>女</v>
      </c>
      <c r="D6" s="11">
        <f t="shared" si="1"/>
        <v>54</v>
      </c>
      <c r="E6" s="17" t="s">
        <v>28</v>
      </c>
      <c r="F6" s="10" t="s">
        <v>18</v>
      </c>
      <c r="G6" s="7" t="s">
        <v>19</v>
      </c>
      <c r="H6" s="7" t="s">
        <v>20</v>
      </c>
      <c r="I6" s="7" t="s">
        <v>21</v>
      </c>
      <c r="J6" s="10">
        <v>15038813041</v>
      </c>
      <c r="K6" s="7"/>
      <c r="L6" s="7"/>
      <c r="M6" s="10" t="s">
        <v>22</v>
      </c>
      <c r="N6" s="10" t="s">
        <v>29</v>
      </c>
    </row>
    <row r="7" ht="29.25" customHeight="1" spans="1:14">
      <c r="A7" s="7">
        <v>4</v>
      </c>
      <c r="B7" s="10" t="s">
        <v>30</v>
      </c>
      <c r="C7" s="7" t="str">
        <f t="shared" si="0"/>
        <v>女</v>
      </c>
      <c r="D7" s="11">
        <f t="shared" si="1"/>
        <v>50</v>
      </c>
      <c r="E7" s="17" t="s">
        <v>31</v>
      </c>
      <c r="F7" s="10" t="s">
        <v>18</v>
      </c>
      <c r="G7" s="7" t="s">
        <v>19</v>
      </c>
      <c r="H7" s="7" t="s">
        <v>20</v>
      </c>
      <c r="I7" s="7" t="s">
        <v>21</v>
      </c>
      <c r="J7" s="10">
        <v>19937585099</v>
      </c>
      <c r="K7" s="7"/>
      <c r="L7" s="7"/>
      <c r="M7" s="10" t="s">
        <v>22</v>
      </c>
      <c r="N7" s="10" t="s">
        <v>32</v>
      </c>
    </row>
    <row r="8" ht="29.25" customHeight="1" spans="1:14">
      <c r="A8" s="7">
        <v>5</v>
      </c>
      <c r="B8" s="10" t="s">
        <v>33</v>
      </c>
      <c r="C8" s="7" t="str">
        <f t="shared" si="0"/>
        <v>女</v>
      </c>
      <c r="D8" s="11">
        <f t="shared" si="1"/>
        <v>59</v>
      </c>
      <c r="E8" s="17" t="s">
        <v>34</v>
      </c>
      <c r="F8" s="10" t="s">
        <v>18</v>
      </c>
      <c r="G8" s="7" t="s">
        <v>19</v>
      </c>
      <c r="H8" s="7" t="s">
        <v>20</v>
      </c>
      <c r="I8" s="7" t="s">
        <v>21</v>
      </c>
      <c r="J8" s="10">
        <v>13233723598</v>
      </c>
      <c r="K8" s="7"/>
      <c r="L8" s="7"/>
      <c r="M8" s="10" t="s">
        <v>22</v>
      </c>
      <c r="N8" s="10" t="s">
        <v>35</v>
      </c>
    </row>
    <row r="9" ht="29.25" customHeight="1" spans="1:14">
      <c r="A9" s="7">
        <v>6</v>
      </c>
      <c r="B9" s="10" t="s">
        <v>36</v>
      </c>
      <c r="C9" s="7" t="str">
        <f t="shared" si="0"/>
        <v>女</v>
      </c>
      <c r="D9" s="11">
        <f t="shared" si="1"/>
        <v>56</v>
      </c>
      <c r="E9" s="17" t="s">
        <v>37</v>
      </c>
      <c r="F9" s="10" t="s">
        <v>18</v>
      </c>
      <c r="G9" s="7" t="s">
        <v>19</v>
      </c>
      <c r="H9" s="7" t="s">
        <v>20</v>
      </c>
      <c r="I9" s="7" t="s">
        <v>21</v>
      </c>
      <c r="J9" s="10">
        <v>15103755659</v>
      </c>
      <c r="K9" s="7"/>
      <c r="L9" s="7"/>
      <c r="M9" s="10" t="s">
        <v>22</v>
      </c>
      <c r="N9" s="10" t="s">
        <v>38</v>
      </c>
    </row>
    <row r="10" ht="29.25" customHeight="1" spans="1:14">
      <c r="A10" s="7">
        <v>7</v>
      </c>
      <c r="B10" s="10" t="s">
        <v>39</v>
      </c>
      <c r="C10" s="7" t="str">
        <f t="shared" si="0"/>
        <v>女</v>
      </c>
      <c r="D10" s="11">
        <f t="shared" si="1"/>
        <v>58</v>
      </c>
      <c r="E10" s="17" t="s">
        <v>40</v>
      </c>
      <c r="F10" s="10" t="s">
        <v>41</v>
      </c>
      <c r="G10" s="7" t="s">
        <v>19</v>
      </c>
      <c r="H10" s="7" t="s">
        <v>20</v>
      </c>
      <c r="I10" s="7" t="s">
        <v>21</v>
      </c>
      <c r="J10" s="10">
        <v>15038897455</v>
      </c>
      <c r="K10" s="7"/>
      <c r="L10" s="7"/>
      <c r="M10" s="10" t="s">
        <v>22</v>
      </c>
      <c r="N10" s="10" t="s">
        <v>42</v>
      </c>
    </row>
    <row r="11" ht="29.25" customHeight="1" spans="1:14">
      <c r="A11" s="7">
        <v>8</v>
      </c>
      <c r="B11" s="10" t="s">
        <v>43</v>
      </c>
      <c r="C11" s="7" t="str">
        <f t="shared" si="0"/>
        <v>女</v>
      </c>
      <c r="D11" s="11">
        <f t="shared" si="1"/>
        <v>53</v>
      </c>
      <c r="E11" s="17" t="s">
        <v>44</v>
      </c>
      <c r="F11" s="10" t="s">
        <v>18</v>
      </c>
      <c r="G11" s="7" t="s">
        <v>19</v>
      </c>
      <c r="H11" s="7" t="s">
        <v>20</v>
      </c>
      <c r="I11" s="7" t="s">
        <v>21</v>
      </c>
      <c r="J11" s="10">
        <v>13233738138</v>
      </c>
      <c r="K11" s="7"/>
      <c r="L11" s="7"/>
      <c r="M11" s="10" t="s">
        <v>22</v>
      </c>
      <c r="N11" s="10" t="s">
        <v>45</v>
      </c>
    </row>
    <row r="12" ht="29.25" customHeight="1" spans="1:14">
      <c r="A12" s="7">
        <v>9</v>
      </c>
      <c r="B12" s="10" t="s">
        <v>46</v>
      </c>
      <c r="C12" s="7" t="str">
        <f t="shared" si="0"/>
        <v>女</v>
      </c>
      <c r="D12" s="11">
        <f t="shared" si="1"/>
        <v>50</v>
      </c>
      <c r="E12" s="17" t="s">
        <v>47</v>
      </c>
      <c r="F12" s="10" t="s">
        <v>18</v>
      </c>
      <c r="G12" s="7" t="s">
        <v>19</v>
      </c>
      <c r="H12" s="7" t="s">
        <v>20</v>
      </c>
      <c r="I12" s="7" t="s">
        <v>21</v>
      </c>
      <c r="J12" s="10">
        <v>15938928933</v>
      </c>
      <c r="K12" s="7"/>
      <c r="L12" s="7"/>
      <c r="M12" s="10" t="s">
        <v>22</v>
      </c>
      <c r="N12" s="10" t="s">
        <v>48</v>
      </c>
    </row>
    <row r="13" ht="29.25" customHeight="1" spans="1:14">
      <c r="A13" s="7">
        <v>10</v>
      </c>
      <c r="B13" s="10" t="s">
        <v>49</v>
      </c>
      <c r="C13" s="7" t="str">
        <f t="shared" si="0"/>
        <v>女</v>
      </c>
      <c r="D13" s="11">
        <f t="shared" si="1"/>
        <v>58</v>
      </c>
      <c r="E13" s="17" t="s">
        <v>50</v>
      </c>
      <c r="F13" s="10" t="s">
        <v>18</v>
      </c>
      <c r="G13" s="7" t="s">
        <v>19</v>
      </c>
      <c r="H13" s="7" t="s">
        <v>20</v>
      </c>
      <c r="I13" s="7" t="s">
        <v>21</v>
      </c>
      <c r="J13" s="10">
        <v>15516005715</v>
      </c>
      <c r="K13" s="7"/>
      <c r="L13" s="7"/>
      <c r="M13" s="10" t="s">
        <v>22</v>
      </c>
      <c r="N13" s="10" t="s">
        <v>51</v>
      </c>
    </row>
    <row r="14" ht="29.25" customHeight="1" spans="1:14">
      <c r="A14" s="7">
        <v>11</v>
      </c>
      <c r="B14" s="10" t="s">
        <v>52</v>
      </c>
      <c r="C14" s="7" t="str">
        <f t="shared" si="0"/>
        <v>女</v>
      </c>
      <c r="D14" s="11">
        <f t="shared" si="1"/>
        <v>59</v>
      </c>
      <c r="E14" s="17" t="s">
        <v>53</v>
      </c>
      <c r="F14" s="10" t="s">
        <v>18</v>
      </c>
      <c r="G14" s="7" t="s">
        <v>19</v>
      </c>
      <c r="H14" s="7" t="s">
        <v>20</v>
      </c>
      <c r="I14" s="7" t="s">
        <v>21</v>
      </c>
      <c r="J14" s="10">
        <v>16506982725</v>
      </c>
      <c r="K14" s="7"/>
      <c r="L14" s="7"/>
      <c r="M14" s="10" t="s">
        <v>22</v>
      </c>
      <c r="N14" s="10" t="s">
        <v>54</v>
      </c>
    </row>
    <row r="15" ht="29.25" customHeight="1" spans="1:14">
      <c r="A15" s="7">
        <v>12</v>
      </c>
      <c r="B15" s="10" t="s">
        <v>55</v>
      </c>
      <c r="C15" s="7" t="str">
        <f t="shared" si="0"/>
        <v>女</v>
      </c>
      <c r="D15" s="11">
        <f t="shared" si="1"/>
        <v>57</v>
      </c>
      <c r="E15" s="17" t="s">
        <v>56</v>
      </c>
      <c r="F15" s="10" t="s">
        <v>18</v>
      </c>
      <c r="G15" s="7" t="s">
        <v>19</v>
      </c>
      <c r="H15" s="7" t="s">
        <v>20</v>
      </c>
      <c r="I15" s="7" t="s">
        <v>21</v>
      </c>
      <c r="J15" s="10">
        <v>15836919847</v>
      </c>
      <c r="K15" s="7"/>
      <c r="L15" s="7"/>
      <c r="M15" s="10" t="s">
        <v>22</v>
      </c>
      <c r="N15" s="10" t="s">
        <v>57</v>
      </c>
    </row>
    <row r="16" ht="29.25" customHeight="1" spans="1:14">
      <c r="A16" s="7">
        <v>13</v>
      </c>
      <c r="B16" s="10" t="s">
        <v>58</v>
      </c>
      <c r="C16" s="7" t="str">
        <f t="shared" si="0"/>
        <v>女</v>
      </c>
      <c r="D16" s="11">
        <f t="shared" si="1"/>
        <v>59</v>
      </c>
      <c r="E16" s="17" t="s">
        <v>59</v>
      </c>
      <c r="F16" s="10" t="s">
        <v>41</v>
      </c>
      <c r="G16" s="7" t="s">
        <v>19</v>
      </c>
      <c r="H16" s="7" t="s">
        <v>20</v>
      </c>
      <c r="I16" s="7" t="s">
        <v>21</v>
      </c>
      <c r="J16" s="10">
        <v>15836910153</v>
      </c>
      <c r="K16" s="7"/>
      <c r="L16" s="7"/>
      <c r="M16" s="10" t="s">
        <v>22</v>
      </c>
      <c r="N16" s="10" t="s">
        <v>60</v>
      </c>
    </row>
    <row r="17" ht="29.25" customHeight="1" spans="1:14">
      <c r="A17" s="7">
        <v>14</v>
      </c>
      <c r="B17" s="10" t="s">
        <v>61</v>
      </c>
      <c r="C17" s="7" t="str">
        <f t="shared" si="0"/>
        <v>女</v>
      </c>
      <c r="D17" s="11">
        <f t="shared" si="1"/>
        <v>42</v>
      </c>
      <c r="E17" s="17" t="s">
        <v>62</v>
      </c>
      <c r="F17" s="10" t="s">
        <v>18</v>
      </c>
      <c r="G17" s="7" t="s">
        <v>19</v>
      </c>
      <c r="H17" s="7" t="s">
        <v>20</v>
      </c>
      <c r="I17" s="7" t="s">
        <v>21</v>
      </c>
      <c r="J17" s="15">
        <v>18237521811</v>
      </c>
      <c r="K17" s="7"/>
      <c r="L17" s="7"/>
      <c r="M17" s="10" t="s">
        <v>22</v>
      </c>
      <c r="N17" s="10" t="s">
        <v>63</v>
      </c>
    </row>
    <row r="18" ht="29.25" customHeight="1" spans="1:14">
      <c r="A18" s="7">
        <v>15</v>
      </c>
      <c r="B18" s="10" t="s">
        <v>64</v>
      </c>
      <c r="C18" s="7" t="str">
        <f t="shared" si="0"/>
        <v>女</v>
      </c>
      <c r="D18" s="11">
        <f t="shared" si="1"/>
        <v>45</v>
      </c>
      <c r="E18" s="17" t="s">
        <v>65</v>
      </c>
      <c r="F18" s="10" t="s">
        <v>66</v>
      </c>
      <c r="G18" s="7" t="s">
        <v>19</v>
      </c>
      <c r="H18" s="7" t="s">
        <v>20</v>
      </c>
      <c r="I18" s="7" t="s">
        <v>21</v>
      </c>
      <c r="J18" s="10">
        <v>15893479355</v>
      </c>
      <c r="K18" s="7"/>
      <c r="L18" s="7"/>
      <c r="M18" s="10" t="s">
        <v>22</v>
      </c>
      <c r="N18" s="10" t="s">
        <v>67</v>
      </c>
    </row>
    <row r="19" ht="29.25" customHeight="1" spans="1:14">
      <c r="A19" s="7">
        <v>16</v>
      </c>
      <c r="B19" s="10" t="s">
        <v>68</v>
      </c>
      <c r="C19" s="7" t="str">
        <f t="shared" si="0"/>
        <v>女</v>
      </c>
      <c r="D19" s="11">
        <f t="shared" si="1"/>
        <v>54</v>
      </c>
      <c r="E19" s="17" t="s">
        <v>69</v>
      </c>
      <c r="F19" s="10" t="s">
        <v>18</v>
      </c>
      <c r="G19" s="7" t="s">
        <v>19</v>
      </c>
      <c r="H19" s="7" t="s">
        <v>20</v>
      </c>
      <c r="I19" s="7" t="s">
        <v>21</v>
      </c>
      <c r="J19" s="10">
        <v>19337593129</v>
      </c>
      <c r="K19" s="7"/>
      <c r="L19" s="7"/>
      <c r="M19" s="10" t="s">
        <v>22</v>
      </c>
      <c r="N19" s="10" t="s">
        <v>70</v>
      </c>
    </row>
    <row r="20" s="2" customFormat="1" ht="29.25" customHeight="1" spans="1:14">
      <c r="A20" s="7">
        <v>17</v>
      </c>
      <c r="B20" s="10" t="s">
        <v>71</v>
      </c>
      <c r="C20" s="7" t="str">
        <f t="shared" si="0"/>
        <v>女</v>
      </c>
      <c r="D20" s="11">
        <f t="shared" si="1"/>
        <v>50</v>
      </c>
      <c r="E20" s="17" t="s">
        <v>72</v>
      </c>
      <c r="F20" s="10" t="s">
        <v>18</v>
      </c>
      <c r="G20" s="7" t="s">
        <v>19</v>
      </c>
      <c r="H20" s="7" t="s">
        <v>20</v>
      </c>
      <c r="I20" s="7" t="s">
        <v>21</v>
      </c>
      <c r="J20" s="10">
        <v>15516027660</v>
      </c>
      <c r="K20" s="7"/>
      <c r="L20" s="7"/>
      <c r="M20" s="10" t="s">
        <v>22</v>
      </c>
      <c r="N20" s="10" t="s">
        <v>73</v>
      </c>
    </row>
    <row r="21" ht="29.25" customHeight="1" spans="1:14">
      <c r="A21" s="7">
        <v>18</v>
      </c>
      <c r="B21" s="10" t="s">
        <v>74</v>
      </c>
      <c r="C21" s="7" t="str">
        <f t="shared" si="0"/>
        <v>女</v>
      </c>
      <c r="D21" s="11">
        <f t="shared" si="1"/>
        <v>55</v>
      </c>
      <c r="E21" s="17" t="s">
        <v>75</v>
      </c>
      <c r="F21" s="10" t="s">
        <v>18</v>
      </c>
      <c r="G21" s="7" t="s">
        <v>19</v>
      </c>
      <c r="H21" s="7" t="s">
        <v>20</v>
      </c>
      <c r="I21" s="7" t="s">
        <v>21</v>
      </c>
      <c r="J21" s="10">
        <v>18237518721</v>
      </c>
      <c r="K21" s="7"/>
      <c r="L21" s="7"/>
      <c r="M21" s="10" t="s">
        <v>22</v>
      </c>
      <c r="N21" s="10" t="s">
        <v>76</v>
      </c>
    </row>
    <row r="22" ht="29.25" customHeight="1" spans="1:14">
      <c r="A22" s="7">
        <v>19</v>
      </c>
      <c r="B22" s="10" t="s">
        <v>77</v>
      </c>
      <c r="C22" s="7" t="str">
        <f t="shared" si="0"/>
        <v>女</v>
      </c>
      <c r="D22" s="11">
        <f t="shared" si="1"/>
        <v>54</v>
      </c>
      <c r="E22" s="17" t="s">
        <v>78</v>
      </c>
      <c r="F22" s="10" t="s">
        <v>18</v>
      </c>
      <c r="G22" s="7" t="s">
        <v>19</v>
      </c>
      <c r="H22" s="7" t="s">
        <v>20</v>
      </c>
      <c r="I22" s="7" t="s">
        <v>21</v>
      </c>
      <c r="J22" s="10">
        <v>13503417525</v>
      </c>
      <c r="K22" s="7"/>
      <c r="L22" s="7"/>
      <c r="M22" s="10" t="s">
        <v>22</v>
      </c>
      <c r="N22" s="10" t="s">
        <v>79</v>
      </c>
    </row>
    <row r="23" ht="29.25" customHeight="1" spans="1:14">
      <c r="A23" s="7">
        <v>20</v>
      </c>
      <c r="B23" s="10" t="s">
        <v>80</v>
      </c>
      <c r="C23" s="7" t="str">
        <f t="shared" si="0"/>
        <v>女</v>
      </c>
      <c r="D23" s="11">
        <f t="shared" si="1"/>
        <v>59</v>
      </c>
      <c r="E23" s="17" t="s">
        <v>81</v>
      </c>
      <c r="F23" s="10" t="s">
        <v>18</v>
      </c>
      <c r="G23" s="7" t="s">
        <v>19</v>
      </c>
      <c r="H23" s="7" t="s">
        <v>20</v>
      </c>
      <c r="I23" s="7" t="s">
        <v>21</v>
      </c>
      <c r="J23" s="10">
        <v>13837575609</v>
      </c>
      <c r="K23" s="7"/>
      <c r="L23" s="7"/>
      <c r="M23" s="10" t="s">
        <v>22</v>
      </c>
      <c r="N23" s="10" t="s">
        <v>82</v>
      </c>
    </row>
    <row r="24" ht="29.25" customHeight="1" spans="1:14">
      <c r="A24" s="7">
        <v>21</v>
      </c>
      <c r="B24" s="10" t="s">
        <v>83</v>
      </c>
      <c r="C24" s="7" t="str">
        <f t="shared" si="0"/>
        <v>女</v>
      </c>
      <c r="D24" s="11">
        <f t="shared" si="1"/>
        <v>35</v>
      </c>
      <c r="E24" s="17" t="s">
        <v>84</v>
      </c>
      <c r="F24" s="10" t="s">
        <v>18</v>
      </c>
      <c r="G24" s="7" t="s">
        <v>19</v>
      </c>
      <c r="H24" s="7" t="s">
        <v>20</v>
      </c>
      <c r="I24" s="7" t="s">
        <v>21</v>
      </c>
      <c r="J24" s="10">
        <v>15737541691</v>
      </c>
      <c r="K24" s="7"/>
      <c r="L24" s="7"/>
      <c r="M24" s="10" t="s">
        <v>22</v>
      </c>
      <c r="N24" s="10" t="s">
        <v>85</v>
      </c>
    </row>
    <row r="25" ht="29.25" customHeight="1" spans="1:14">
      <c r="A25" s="7">
        <v>22</v>
      </c>
      <c r="B25" s="10" t="s">
        <v>86</v>
      </c>
      <c r="C25" s="7" t="str">
        <f t="shared" si="0"/>
        <v>女</v>
      </c>
      <c r="D25" s="11">
        <f t="shared" si="1"/>
        <v>41</v>
      </c>
      <c r="E25" s="17" t="s">
        <v>87</v>
      </c>
      <c r="F25" s="10" t="s">
        <v>18</v>
      </c>
      <c r="G25" s="7" t="s">
        <v>19</v>
      </c>
      <c r="H25" s="7" t="s">
        <v>20</v>
      </c>
      <c r="I25" s="7" t="s">
        <v>21</v>
      </c>
      <c r="J25" s="10">
        <v>15660590709</v>
      </c>
      <c r="K25" s="7"/>
      <c r="L25" s="7"/>
      <c r="M25" s="10" t="s">
        <v>22</v>
      </c>
      <c r="N25" s="10" t="s">
        <v>88</v>
      </c>
    </row>
    <row r="26" ht="29.25" customHeight="1" spans="1:14">
      <c r="A26" s="7">
        <v>23</v>
      </c>
      <c r="B26" s="10" t="s">
        <v>89</v>
      </c>
      <c r="C26" s="7" t="str">
        <f t="shared" si="0"/>
        <v>女</v>
      </c>
      <c r="D26" s="11">
        <f t="shared" si="1"/>
        <v>52</v>
      </c>
      <c r="E26" s="17" t="s">
        <v>90</v>
      </c>
      <c r="F26" s="10" t="s">
        <v>18</v>
      </c>
      <c r="G26" s="7" t="s">
        <v>19</v>
      </c>
      <c r="H26" s="7" t="s">
        <v>20</v>
      </c>
      <c r="I26" s="7" t="s">
        <v>21</v>
      </c>
      <c r="J26" s="10">
        <v>15738896561</v>
      </c>
      <c r="K26" s="7"/>
      <c r="L26" s="7"/>
      <c r="M26" s="10" t="s">
        <v>22</v>
      </c>
      <c r="N26" s="10" t="s">
        <v>91</v>
      </c>
    </row>
    <row r="27" ht="29.25" customHeight="1" spans="1:14">
      <c r="A27" s="7">
        <v>24</v>
      </c>
      <c r="B27" s="10" t="s">
        <v>92</v>
      </c>
      <c r="C27" s="7" t="str">
        <f t="shared" si="0"/>
        <v>女</v>
      </c>
      <c r="D27" s="11">
        <f t="shared" si="1"/>
        <v>56</v>
      </c>
      <c r="E27" s="17" t="s">
        <v>93</v>
      </c>
      <c r="F27" s="10" t="s">
        <v>18</v>
      </c>
      <c r="G27" s="7" t="s">
        <v>19</v>
      </c>
      <c r="H27" s="7" t="s">
        <v>20</v>
      </c>
      <c r="I27" s="7" t="s">
        <v>21</v>
      </c>
      <c r="J27" s="10">
        <v>13343995594</v>
      </c>
      <c r="K27" s="7"/>
      <c r="L27" s="7"/>
      <c r="M27" s="10" t="s">
        <v>22</v>
      </c>
      <c r="N27" s="10" t="s">
        <v>94</v>
      </c>
    </row>
    <row r="28" ht="29.25" customHeight="1" spans="1:14">
      <c r="A28" s="7">
        <v>25</v>
      </c>
      <c r="B28" s="10" t="s">
        <v>95</v>
      </c>
      <c r="C28" s="7" t="str">
        <f t="shared" si="0"/>
        <v>女</v>
      </c>
      <c r="D28" s="11">
        <f t="shared" si="1"/>
        <v>31</v>
      </c>
      <c r="E28" s="17" t="s">
        <v>96</v>
      </c>
      <c r="F28" s="10" t="s">
        <v>18</v>
      </c>
      <c r="G28" s="7" t="s">
        <v>19</v>
      </c>
      <c r="H28" s="7" t="s">
        <v>20</v>
      </c>
      <c r="I28" s="7" t="s">
        <v>21</v>
      </c>
      <c r="J28" s="10">
        <v>13459296242</v>
      </c>
      <c r="K28" s="7"/>
      <c r="L28" s="7"/>
      <c r="M28" s="10" t="s">
        <v>22</v>
      </c>
      <c r="N28" s="10" t="s">
        <v>97</v>
      </c>
    </row>
    <row r="29" ht="29.25" customHeight="1" spans="1:14">
      <c r="A29" s="7">
        <v>26</v>
      </c>
      <c r="B29" s="10" t="s">
        <v>98</v>
      </c>
      <c r="C29" s="7" t="str">
        <f t="shared" si="0"/>
        <v>女</v>
      </c>
      <c r="D29" s="11">
        <f t="shared" si="1"/>
        <v>43</v>
      </c>
      <c r="E29" s="17" t="s">
        <v>99</v>
      </c>
      <c r="F29" s="10" t="s">
        <v>18</v>
      </c>
      <c r="G29" s="7" t="s">
        <v>19</v>
      </c>
      <c r="H29" s="7" t="s">
        <v>20</v>
      </c>
      <c r="I29" s="7" t="s">
        <v>21</v>
      </c>
      <c r="J29" s="10">
        <v>13525386208</v>
      </c>
      <c r="K29" s="7"/>
      <c r="L29" s="7"/>
      <c r="M29" s="10" t="s">
        <v>22</v>
      </c>
      <c r="N29" s="10" t="s">
        <v>100</v>
      </c>
    </row>
    <row r="30" ht="29.25" customHeight="1" spans="1:14">
      <c r="A30" s="7">
        <v>27</v>
      </c>
      <c r="B30" s="10" t="s">
        <v>101</v>
      </c>
      <c r="C30" s="7" t="str">
        <f t="shared" ref="C30:C36" si="2">IF(OR(LEN(E30)=15,LEN(E30)=18),IF(MOD(MID(E30,15,3)*1,2),"男","女"),#N/A)</f>
        <v>女</v>
      </c>
      <c r="D30" s="11">
        <f t="shared" ref="D30:D36" si="3">2022-MID(E30,7,4)</f>
        <v>56</v>
      </c>
      <c r="E30" s="17" t="s">
        <v>102</v>
      </c>
      <c r="F30" s="10" t="s">
        <v>18</v>
      </c>
      <c r="G30" s="7" t="s">
        <v>19</v>
      </c>
      <c r="H30" s="7" t="s">
        <v>20</v>
      </c>
      <c r="I30" s="7" t="s">
        <v>21</v>
      </c>
      <c r="J30" s="10">
        <v>17839394872</v>
      </c>
      <c r="K30" s="7"/>
      <c r="L30" s="7"/>
      <c r="M30" s="10" t="s">
        <v>22</v>
      </c>
      <c r="N30" s="10" t="s">
        <v>103</v>
      </c>
    </row>
    <row r="31" ht="29.25" customHeight="1" spans="1:14">
      <c r="A31" s="7">
        <v>28</v>
      </c>
      <c r="B31" s="10" t="s">
        <v>104</v>
      </c>
      <c r="C31" s="7" t="str">
        <f t="shared" si="2"/>
        <v>女</v>
      </c>
      <c r="D31" s="11">
        <f t="shared" si="3"/>
        <v>56</v>
      </c>
      <c r="E31" s="17" t="s">
        <v>105</v>
      </c>
      <c r="F31" s="10" t="s">
        <v>18</v>
      </c>
      <c r="G31" s="7" t="s">
        <v>19</v>
      </c>
      <c r="H31" s="7" t="s">
        <v>20</v>
      </c>
      <c r="I31" s="7" t="s">
        <v>21</v>
      </c>
      <c r="J31" s="10">
        <v>15737555741</v>
      </c>
      <c r="K31" s="7"/>
      <c r="L31" s="7"/>
      <c r="M31" s="10" t="s">
        <v>22</v>
      </c>
      <c r="N31" s="10" t="s">
        <v>106</v>
      </c>
    </row>
    <row r="32" ht="29.25" customHeight="1" spans="1:14">
      <c r="A32" s="7">
        <v>29</v>
      </c>
      <c r="B32" s="10" t="s">
        <v>107</v>
      </c>
      <c r="C32" s="7" t="str">
        <f t="shared" si="2"/>
        <v>女</v>
      </c>
      <c r="D32" s="11">
        <f t="shared" si="3"/>
        <v>49</v>
      </c>
      <c r="E32" s="10" t="s">
        <v>108</v>
      </c>
      <c r="F32" s="10" t="s">
        <v>18</v>
      </c>
      <c r="G32" s="7" t="s">
        <v>19</v>
      </c>
      <c r="H32" s="7" t="s">
        <v>20</v>
      </c>
      <c r="I32" s="7" t="s">
        <v>21</v>
      </c>
      <c r="J32" s="10">
        <v>18317609420</v>
      </c>
      <c r="K32" s="7"/>
      <c r="L32" s="7"/>
      <c r="M32" s="10" t="s">
        <v>22</v>
      </c>
      <c r="N32" s="10" t="s">
        <v>109</v>
      </c>
    </row>
    <row r="33" ht="29.25" customHeight="1" spans="1:14">
      <c r="A33" s="7">
        <v>30</v>
      </c>
      <c r="B33" s="10" t="s">
        <v>110</v>
      </c>
      <c r="C33" s="7" t="str">
        <f t="shared" si="2"/>
        <v>女</v>
      </c>
      <c r="D33" s="11">
        <f t="shared" si="3"/>
        <v>58</v>
      </c>
      <c r="E33" s="17" t="s">
        <v>111</v>
      </c>
      <c r="F33" s="10" t="s">
        <v>18</v>
      </c>
      <c r="G33" s="7" t="s">
        <v>19</v>
      </c>
      <c r="H33" s="7" t="s">
        <v>20</v>
      </c>
      <c r="I33" s="7" t="s">
        <v>21</v>
      </c>
      <c r="J33" s="10">
        <v>15617382569</v>
      </c>
      <c r="K33" s="7"/>
      <c r="L33" s="7"/>
      <c r="M33" s="10" t="s">
        <v>22</v>
      </c>
      <c r="N33" s="10" t="s">
        <v>112</v>
      </c>
    </row>
    <row r="34" ht="29.25" customHeight="1" spans="1:14">
      <c r="A34" s="7">
        <v>31</v>
      </c>
      <c r="B34" s="12" t="s">
        <v>113</v>
      </c>
      <c r="C34" s="13" t="str">
        <f t="shared" si="2"/>
        <v>女</v>
      </c>
      <c r="D34" s="14">
        <f t="shared" si="3"/>
        <v>50</v>
      </c>
      <c r="E34" s="18" t="s">
        <v>114</v>
      </c>
      <c r="F34" s="12" t="s">
        <v>18</v>
      </c>
      <c r="G34" s="7" t="s">
        <v>19</v>
      </c>
      <c r="H34" s="7" t="s">
        <v>20</v>
      </c>
      <c r="I34" s="7" t="s">
        <v>21</v>
      </c>
      <c r="J34" s="12">
        <v>13064469135</v>
      </c>
      <c r="K34" s="7"/>
      <c r="L34" s="7"/>
      <c r="M34" s="10" t="s">
        <v>22</v>
      </c>
      <c r="N34" s="10" t="s">
        <v>115</v>
      </c>
    </row>
    <row r="35" ht="29.25" customHeight="1" spans="1:14">
      <c r="A35" s="7">
        <v>32</v>
      </c>
      <c r="B35" s="10" t="s">
        <v>116</v>
      </c>
      <c r="C35" s="7" t="str">
        <f t="shared" si="2"/>
        <v>女</v>
      </c>
      <c r="D35" s="11">
        <f t="shared" si="3"/>
        <v>36</v>
      </c>
      <c r="E35" s="17" t="s">
        <v>117</v>
      </c>
      <c r="F35" s="10" t="s">
        <v>18</v>
      </c>
      <c r="G35" s="7" t="s">
        <v>19</v>
      </c>
      <c r="H35" s="7" t="s">
        <v>20</v>
      </c>
      <c r="I35" s="7" t="s">
        <v>21</v>
      </c>
      <c r="J35" s="10">
        <v>13703756537</v>
      </c>
      <c r="K35" s="7"/>
      <c r="L35" s="7"/>
      <c r="M35" s="10" t="s">
        <v>22</v>
      </c>
      <c r="N35" s="10" t="s">
        <v>118</v>
      </c>
    </row>
    <row r="36" s="3" customFormat="1" ht="29.25" customHeight="1" spans="1:14">
      <c r="A36" s="7">
        <v>33</v>
      </c>
      <c r="B36" s="10" t="s">
        <v>119</v>
      </c>
      <c r="C36" s="7" t="str">
        <f t="shared" si="2"/>
        <v>女</v>
      </c>
      <c r="D36" s="11">
        <f t="shared" si="3"/>
        <v>56</v>
      </c>
      <c r="E36" s="10" t="s">
        <v>120</v>
      </c>
      <c r="F36" s="10" t="s">
        <v>18</v>
      </c>
      <c r="G36" s="7" t="s">
        <v>19</v>
      </c>
      <c r="H36" s="7" t="s">
        <v>20</v>
      </c>
      <c r="I36" s="7" t="s">
        <v>21</v>
      </c>
      <c r="J36" s="10">
        <v>15937527153</v>
      </c>
      <c r="K36" s="16"/>
      <c r="L36" s="16"/>
      <c r="M36" s="10" t="s">
        <v>22</v>
      </c>
      <c r="N36" s="10" t="s">
        <v>121</v>
      </c>
    </row>
  </sheetData>
  <mergeCells count="2">
    <mergeCell ref="A1:N1"/>
    <mergeCell ref="A2:N2"/>
  </mergeCells>
  <conditionalFormatting sqref="E7 E12 E15 E20">
    <cfRule type="duplicateValues" dxfId="0" priority="2"/>
  </conditionalFormatting>
  <conditionalFormatting sqref="E24 E22 E26 E28 E30 E33">
    <cfRule type="duplicateValues" dxfId="0" priority="1"/>
  </conditionalFormatting>
  <pageMargins left="0.275" right="0.236111111111111" top="0.275" bottom="0.118055555555556" header="0" footer="0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流水年华</cp:lastModifiedBy>
  <dcterms:created xsi:type="dcterms:W3CDTF">2008-09-11T17:22:00Z</dcterms:created>
  <cp:lastPrinted>2020-07-09T00:52:00Z</cp:lastPrinted>
  <dcterms:modified xsi:type="dcterms:W3CDTF">2022-08-25T09:00:40Z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EBEAF11D3C7E4359833DDD4EFBB8D806</vt:lpwstr>
  </property>
</Properties>
</file>