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4" r:id="rId1"/>
  </sheets>
  <definedNames>
    <definedName name="_xlnm._FilterDatabase" localSheetId="0" hidden="1">附件!$A$5:$N$20</definedName>
    <definedName name="_xlnm.Print_Titles" localSheetId="0">附件!$2:$5</definedName>
    <definedName name="_xlnm.Print_Area" localSheetId="0">附件!$A$1:$N$19</definedName>
  </definedNames>
  <calcPr calcId="144525" concurrentCalc="0"/>
</workbook>
</file>

<file path=xl/sharedStrings.xml><?xml version="1.0" encoding="utf-8"?>
<sst xmlns="http://schemas.openxmlformats.org/spreadsheetml/2006/main" count="147" uniqueCount="102">
  <si>
    <t>附件</t>
  </si>
  <si>
    <t>鲁山县2021年第二批统筹整合使用财政涉农资金项目统计表</t>
  </si>
  <si>
    <t>单位：万元</t>
  </si>
  <si>
    <t>序号</t>
  </si>
  <si>
    <t>实施单位</t>
  </si>
  <si>
    <t>项目名称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</si>
  <si>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</si>
  <si>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</si>
  <si>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</si>
  <si>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</si>
  <si>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</si>
  <si>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</si>
  <si>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</si>
  <si>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</si>
  <si>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</si>
  <si>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</si>
  <si>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</si>
  <si>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覆盖人数</t>
  </si>
  <si>
    <t>观音寺乡</t>
  </si>
  <si>
    <t>观音寺乡岳村食用菌大棚建设项目</t>
  </si>
  <si>
    <t>岳村村</t>
  </si>
  <si>
    <t>建设香菇种植大棚20座，每座长40米，宽6米，及水电配套</t>
  </si>
  <si>
    <t>960户（贫困户147户）</t>
  </si>
  <si>
    <t>3980人（其中贫困人口440人）</t>
  </si>
  <si>
    <t>平财预〔2020〕808号</t>
  </si>
  <si>
    <t>中央专项</t>
  </si>
  <si>
    <t>县扶贫办产业组</t>
  </si>
  <si>
    <t>增加村集体经济收入，吸纳贫困劳动力务工。</t>
  </si>
  <si>
    <t>磙子营乡</t>
  </si>
  <si>
    <t>磙子营乡三山村旱鸭养殖及配套设施项目</t>
  </si>
  <si>
    <t>三山村</t>
  </si>
  <si>
    <t>新建养殖大棚4座，其中13米宽95米长大棚3座；13米宽65米长大棚1座；水电配套</t>
  </si>
  <si>
    <t>30户（贫困户11户）</t>
  </si>
  <si>
    <t>75人（贫困人口36人）</t>
  </si>
  <si>
    <t>为扶贫基地提供基础设施，进而带动当地经济发展，引领贫困人口脱贫致富。</t>
  </si>
  <si>
    <t>瀼河乡</t>
  </si>
  <si>
    <t>瀼河乡老东村种植合作社大棚建设项目</t>
  </si>
  <si>
    <t>老东村</t>
  </si>
  <si>
    <t>282户（贫困户47户）</t>
  </si>
  <si>
    <t>1174人（贫困人口122人）</t>
  </si>
  <si>
    <t>增加村集体经济收入，提升产业发展</t>
  </si>
  <si>
    <t>土门办事处</t>
  </si>
  <si>
    <t>土门办事处庙庄村集体经济香菇种植项目</t>
  </si>
  <si>
    <t>庙庄村</t>
  </si>
  <si>
    <t xml:space="preserve">新建休眠棚5座，菌棚14座，机井1眼。  </t>
  </si>
  <si>
    <t>331户（其中贫困户213户）</t>
  </si>
  <si>
    <t>1175人（其中贫困户892人）</t>
  </si>
  <si>
    <t>土门办事处土门村集体经济香菇种植项目</t>
  </si>
  <si>
    <t>土门村</t>
  </si>
  <si>
    <t xml:space="preserve">新建休眠棚5座，菌棚10座，机井1眼，15t压力灌及配套。  </t>
  </si>
  <si>
    <t>354户（其中贫困户71户）</t>
  </si>
  <si>
    <t>1169人（其中贫困户182人）</t>
  </si>
  <si>
    <t>土门办事处虎盘河村集体经济香菇种植项目</t>
  </si>
  <si>
    <t>虎盘河村</t>
  </si>
  <si>
    <t>192户（贫困户41户）</t>
  </si>
  <si>
    <t>634人（贫困人口95人）</t>
  </si>
  <si>
    <t>尧山镇</t>
  </si>
  <si>
    <t>尧山镇贾店村农家乐宾馆配套设施项目</t>
  </si>
  <si>
    <t>贾店村</t>
  </si>
  <si>
    <t>农家乐宾馆配套设施建设</t>
  </si>
  <si>
    <t>141户（贫困户28户）</t>
  </si>
  <si>
    <t>544人（贫困人口88人）</t>
  </si>
  <si>
    <t>保证农家乐产业稳定发展，增加村集体及贫困户收入，带动贫困户脱贫</t>
  </si>
  <si>
    <t>瓦屋镇</t>
  </si>
  <si>
    <t>瓦屋镇长畛地村至楼子河村道路建设项目</t>
  </si>
  <si>
    <t>长畛地村、楼子河村</t>
  </si>
  <si>
    <t>新建路基开挖及回填</t>
  </si>
  <si>
    <t>1253户（其中贫困户207户）</t>
  </si>
  <si>
    <t>4766人（其中贫困人口580人）</t>
  </si>
  <si>
    <t>县交通局</t>
  </si>
  <si>
    <t>解决群众出行难和运输难问题</t>
  </si>
  <si>
    <t>下汤镇</t>
  </si>
  <si>
    <t>下汤镇易地搬迁点产业大棚建设项目</t>
  </si>
  <si>
    <t>西许庄村</t>
  </si>
  <si>
    <t>建设香菇种植大棚20座，每座长40米，宽6米，及水电配套，养菌棚5座。</t>
  </si>
  <si>
    <t>贫困户526户</t>
  </si>
  <si>
    <t>贫困人口2442人</t>
  </si>
  <si>
    <t>县发改委（搬迁办）</t>
  </si>
  <si>
    <t>该项目实施后产权归碧荷苑、滨河苑、宏石苑社区，交由碧荷苑、滨河苑、宏石苑社区管护，可增加三个搬迁点的集体经济收入，为搬迁点贫困户后续产业发展提供基础。</t>
  </si>
  <si>
    <t>下汤镇红义岭村红西组安全饮水巩固提升工程</t>
  </si>
  <si>
    <t>红义岭村</t>
  </si>
  <si>
    <t>新建红西组管网及户表立杆等</t>
  </si>
  <si>
    <t>32户(其中贫困户14人)</t>
  </si>
  <si>
    <t>132人(其中贫困 户60人)</t>
  </si>
  <si>
    <t>县水利局</t>
  </si>
  <si>
    <t>解决群众安全饮水问题。</t>
  </si>
  <si>
    <t>熊背乡</t>
  </si>
  <si>
    <t>熊背乡大年沟村村内道路及桥涵建设项目</t>
  </si>
  <si>
    <t>大年沟村</t>
  </si>
  <si>
    <t>新建C25道路总长502米，其中3米宽0.2米厚的长348米，2.5米宽0.2米厚的长154米，浆砌石护堰长60米，过路桥涵一座</t>
  </si>
  <si>
    <t>70户（其中贫困户26户）</t>
  </si>
  <si>
    <t>205人（其中贫困人口88人）</t>
  </si>
  <si>
    <t>县扶贫办</t>
  </si>
  <si>
    <t>鲁山县2020年秋季雨露计划职业教育培训补贴资金</t>
  </si>
  <si>
    <t>鲁山县</t>
  </si>
  <si>
    <t>补贴2102人，每人补贴1500元</t>
  </si>
  <si>
    <t>贫困户2102人</t>
  </si>
  <si>
    <t>鲁山县2021年小额贷款贴息项目</t>
  </si>
  <si>
    <t>全县2268户贫困户光伏贷款小额贴息</t>
  </si>
  <si>
    <t>贫困户2268户</t>
  </si>
  <si>
    <t>2268户贫困户受益211.614万元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</si>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</sst>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;[Red]0.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8" fillId="9" borderId="2" applyNumberFormat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12 2 3" xfId="11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常规 12 2 2" xfId="17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常规 3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_Sheet1" xfId="60"/>
    <cellStyle name="常规 12 2 2 2" xfId="61"/>
    <cellStyle name="常规 5" xfId="62"/>
    <cellStyle name="常规 11" xfId="63"/>
    <cellStyle name="常规 18" xfId="64"/>
    <cellStyle name="常规 12 2" xfId="65"/>
    <cellStyle name="常规 5 3" xfId="66"/>
    <cellStyle name="常规 2 2 4 2 2" xfId="67"/>
    <cellStyle name="常规 8" xfId="68"/>
    <cellStyle name="常规 9" xfId="69"/>
    <cellStyle name="常规 13" xfId="70"/>
    <cellStyle name="常规 2 3" xfId="71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000000"/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="90" zoomScaleNormal="100" workbookViewId="0">
      <pane ySplit="5" topLeftCell="A15" activePane="bottomLeft" state="frozen"/>
      <selection/>
      <selection pane="bottomLeft" activeCell="D21" sqref="D21"/>
    </sheetView>
  </sheetViews>
  <sheetFormatPr defaultColWidth="9" defaultRowHeight="13.5"/>
  <cols>
    <col min="1" max="1" width="5.875" style="1" customWidth="1"/>
    <col min="2" max="2" width="10.0166666666667" style="1" customWidth="1"/>
    <col min="3" max="3" width="26.4666666666667" style="1" customWidth="1"/>
    <col min="4" max="4" width="13.3333333333333" style="1" customWidth="1"/>
    <col min="5" max="5" width="12.5" style="1" customWidth="1"/>
    <col min="6" max="6" width="26.9333333333333" style="1" customWidth="1"/>
    <col min="7" max="7" width="15.275" style="1" customWidth="1"/>
    <col min="8" max="9" width="15" style="1" customWidth="1"/>
    <col min="10" max="11" width="19.025" style="1" customWidth="1"/>
    <col min="12" max="12" width="10" style="1" customWidth="1"/>
    <col min="13" max="13" width="30.0416666666667" style="1" customWidth="1"/>
    <col min="14" max="14" width="9" style="1"/>
    <col min="15" max="16" width="9" style="1" customWidth="1"/>
    <col min="17" max="16384" width="9" style="1"/>
  </cols>
  <sheetData>
    <row r="1" ht="41" customHeight="1" spans="1:2">
      <c r="A1" s="2" t="s">
        <v>0</v>
      </c>
      <c r="B1" s="3"/>
    </row>
    <row r="2" ht="4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0" customHeight="1" spans="1:13">
      <c r="A3" s="5"/>
      <c r="B3" s="5"/>
      <c r="C3" s="5"/>
      <c r="D3" s="5"/>
      <c r="E3" s="5"/>
      <c r="F3" s="5"/>
      <c r="G3" s="5"/>
      <c r="H3" s="5"/>
      <c r="I3" s="5"/>
      <c r="J3" s="9"/>
      <c r="K3" s="10" t="s">
        <v>2</v>
      </c>
      <c r="L3" s="10"/>
      <c r="M3" s="10"/>
    </row>
    <row r="4" ht="20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/>
      <c r="J4" s="11" t="s">
        <v>11</v>
      </c>
      <c r="K4" s="6" t="s">
        <v>12</v>
      </c>
      <c r="L4" s="6" t="s">
        <v>13</v>
      </c>
      <c r="M4" s="6" t="s">
        <v>14</v>
      </c>
      <c r="N4" s="12" t="s">
        <v>15</v>
      </c>
    </row>
    <row r="5" ht="20" customHeight="1" spans="1:14">
      <c r="A5" s="6"/>
      <c r="B5" s="6"/>
      <c r="C5" s="6"/>
      <c r="D5" s="6"/>
      <c r="E5" s="6"/>
      <c r="F5" s="6"/>
      <c r="G5" s="6"/>
      <c r="H5" s="6" t="s">
        <v>16</v>
      </c>
      <c r="I5" s="6" t="s">
        <v>17</v>
      </c>
      <c r="J5" s="11"/>
      <c r="K5" s="6"/>
      <c r="L5" s="6"/>
      <c r="M5" s="6"/>
      <c r="N5" s="12"/>
    </row>
    <row r="6" s="1" customFormat="1" ht="45" customHeight="1" spans="1:14">
      <c r="A6" s="7">
        <v>1</v>
      </c>
      <c r="B6" s="7" t="s">
        <v>18</v>
      </c>
      <c r="C6" s="7" t="s">
        <v>19</v>
      </c>
      <c r="D6" s="7" t="s">
        <v>20</v>
      </c>
      <c r="E6" s="7">
        <v>135.32</v>
      </c>
      <c r="F6" s="7" t="s">
        <v>21</v>
      </c>
      <c r="G6" s="8">
        <v>44285</v>
      </c>
      <c r="H6" s="7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7" t="s">
        <v>27</v>
      </c>
      <c r="N6" s="7"/>
    </row>
    <row r="7" s="1" customFormat="1" ht="45" customHeight="1" spans="1:14">
      <c r="A7" s="7">
        <v>2</v>
      </c>
      <c r="B7" s="7" t="s">
        <v>28</v>
      </c>
      <c r="C7" s="7" t="s">
        <v>29</v>
      </c>
      <c r="D7" s="7" t="s">
        <v>30</v>
      </c>
      <c r="E7" s="7">
        <v>234.43</v>
      </c>
      <c r="F7" s="7" t="s">
        <v>31</v>
      </c>
      <c r="G7" s="8">
        <v>44285</v>
      </c>
      <c r="H7" s="7" t="s">
        <v>32</v>
      </c>
      <c r="I7" s="7" t="s">
        <v>33</v>
      </c>
      <c r="J7" s="7" t="s">
        <v>24</v>
      </c>
      <c r="K7" s="7" t="s">
        <v>25</v>
      </c>
      <c r="L7" s="7" t="s">
        <v>26</v>
      </c>
      <c r="M7" s="7" t="s">
        <v>34</v>
      </c>
      <c r="N7" s="7"/>
    </row>
    <row r="8" s="1" customFormat="1" ht="45" customHeight="1" spans="1:14">
      <c r="A8" s="7">
        <v>3</v>
      </c>
      <c r="B8" s="7" t="s">
        <v>35</v>
      </c>
      <c r="C8" s="7" t="s">
        <v>36</v>
      </c>
      <c r="D8" s="7" t="s">
        <v>37</v>
      </c>
      <c r="E8" s="7">
        <v>142.59</v>
      </c>
      <c r="F8" s="7" t="s">
        <v>21</v>
      </c>
      <c r="G8" s="8">
        <v>44285</v>
      </c>
      <c r="H8" s="7" t="s">
        <v>38</v>
      </c>
      <c r="I8" s="7" t="s">
        <v>39</v>
      </c>
      <c r="J8" s="7" t="s">
        <v>24</v>
      </c>
      <c r="K8" s="7" t="s">
        <v>25</v>
      </c>
      <c r="L8" s="7" t="s">
        <v>26</v>
      </c>
      <c r="M8" s="7" t="s">
        <v>40</v>
      </c>
      <c r="N8" s="7"/>
    </row>
    <row r="9" s="1" customFormat="1" ht="45" customHeight="1" spans="1:14">
      <c r="A9" s="7">
        <v>4</v>
      </c>
      <c r="B9" s="7" t="s">
        <v>41</v>
      </c>
      <c r="C9" s="7" t="s">
        <v>42</v>
      </c>
      <c r="D9" s="7" t="s">
        <v>43</v>
      </c>
      <c r="E9" s="7">
        <v>84.8</v>
      </c>
      <c r="F9" s="7" t="s">
        <v>44</v>
      </c>
      <c r="G9" s="8">
        <v>44285</v>
      </c>
      <c r="H9" s="7" t="s">
        <v>45</v>
      </c>
      <c r="I9" s="7" t="s">
        <v>46</v>
      </c>
      <c r="J9" s="7" t="s">
        <v>24</v>
      </c>
      <c r="K9" s="7" t="s">
        <v>25</v>
      </c>
      <c r="L9" s="7" t="s">
        <v>26</v>
      </c>
      <c r="M9" s="7" t="s">
        <v>40</v>
      </c>
      <c r="N9" s="7"/>
    </row>
    <row r="10" s="1" customFormat="1" ht="45" customHeight="1" spans="1:14">
      <c r="A10" s="7">
        <v>5</v>
      </c>
      <c r="B10" s="7" t="s">
        <v>41</v>
      </c>
      <c r="C10" s="7" t="s">
        <v>47</v>
      </c>
      <c r="D10" s="7" t="s">
        <v>48</v>
      </c>
      <c r="E10" s="7">
        <v>68.9</v>
      </c>
      <c r="F10" s="7" t="s">
        <v>49</v>
      </c>
      <c r="G10" s="8">
        <v>44285</v>
      </c>
      <c r="H10" s="7" t="s">
        <v>50</v>
      </c>
      <c r="I10" s="7" t="s">
        <v>51</v>
      </c>
      <c r="J10" s="7" t="s">
        <v>24</v>
      </c>
      <c r="K10" s="7" t="s">
        <v>25</v>
      </c>
      <c r="L10" s="7" t="s">
        <v>26</v>
      </c>
      <c r="M10" s="7" t="s">
        <v>40</v>
      </c>
      <c r="N10" s="7"/>
    </row>
    <row r="11" s="1" customFormat="1" ht="45" customHeight="1" spans="1:14">
      <c r="A11" s="7">
        <v>6</v>
      </c>
      <c r="B11" s="7" t="s">
        <v>41</v>
      </c>
      <c r="C11" s="7" t="s">
        <v>52</v>
      </c>
      <c r="D11" s="7" t="s">
        <v>53</v>
      </c>
      <c r="E11" s="7">
        <v>71.8</v>
      </c>
      <c r="F11" s="7" t="s">
        <v>49</v>
      </c>
      <c r="G11" s="8">
        <v>44285</v>
      </c>
      <c r="H11" s="7" t="s">
        <v>54</v>
      </c>
      <c r="I11" s="7" t="s">
        <v>55</v>
      </c>
      <c r="J11" s="7" t="s">
        <v>24</v>
      </c>
      <c r="K11" s="7" t="s">
        <v>25</v>
      </c>
      <c r="L11" s="7" t="s">
        <v>26</v>
      </c>
      <c r="M11" s="7" t="s">
        <v>40</v>
      </c>
      <c r="N11" s="7"/>
    </row>
    <row r="12" s="1" customFormat="1" ht="45" customHeight="1" spans="1:14">
      <c r="A12" s="7">
        <v>7</v>
      </c>
      <c r="B12" s="7" t="s">
        <v>56</v>
      </c>
      <c r="C12" s="7" t="s">
        <v>57</v>
      </c>
      <c r="D12" s="7" t="s">
        <v>58</v>
      </c>
      <c r="E12" s="7">
        <v>30</v>
      </c>
      <c r="F12" s="7" t="s">
        <v>59</v>
      </c>
      <c r="G12" s="8">
        <v>44285</v>
      </c>
      <c r="H12" s="7" t="s">
        <v>60</v>
      </c>
      <c r="I12" s="7" t="s">
        <v>61</v>
      </c>
      <c r="J12" s="7" t="s">
        <v>24</v>
      </c>
      <c r="K12" s="7" t="s">
        <v>25</v>
      </c>
      <c r="L12" s="7" t="s">
        <v>26</v>
      </c>
      <c r="M12" s="7" t="s">
        <v>62</v>
      </c>
      <c r="N12" s="7"/>
    </row>
    <row r="13" s="1" customFormat="1" ht="45" customHeight="1" spans="1:14">
      <c r="A13" s="7">
        <v>8</v>
      </c>
      <c r="B13" s="7" t="s">
        <v>63</v>
      </c>
      <c r="C13" s="7" t="s">
        <v>64</v>
      </c>
      <c r="D13" s="7" t="s">
        <v>65</v>
      </c>
      <c r="E13" s="7">
        <v>50.57</v>
      </c>
      <c r="F13" s="7" t="s">
        <v>66</v>
      </c>
      <c r="G13" s="8">
        <v>44285</v>
      </c>
      <c r="H13" s="7" t="s">
        <v>67</v>
      </c>
      <c r="I13" s="7" t="s">
        <v>68</v>
      </c>
      <c r="J13" s="7" t="s">
        <v>24</v>
      </c>
      <c r="K13" s="7" t="s">
        <v>25</v>
      </c>
      <c r="L13" s="7" t="s">
        <v>69</v>
      </c>
      <c r="M13" s="7" t="s">
        <v>70</v>
      </c>
      <c r="N13" s="7"/>
    </row>
    <row r="14" s="1" customFormat="1" ht="81" customHeight="1" spans="1:14">
      <c r="A14" s="7">
        <v>9</v>
      </c>
      <c r="B14" s="7" t="s">
        <v>71</v>
      </c>
      <c r="C14" s="7" t="s">
        <v>72</v>
      </c>
      <c r="D14" s="7" t="s">
        <v>73</v>
      </c>
      <c r="E14" s="7">
        <v>150.9</v>
      </c>
      <c r="F14" s="7" t="s">
        <v>74</v>
      </c>
      <c r="G14" s="8">
        <v>44285</v>
      </c>
      <c r="H14" s="7" t="s">
        <v>75</v>
      </c>
      <c r="I14" s="7" t="s">
        <v>76</v>
      </c>
      <c r="J14" s="7" t="s">
        <v>24</v>
      </c>
      <c r="K14" s="7" t="s">
        <v>25</v>
      </c>
      <c r="L14" s="7" t="s">
        <v>77</v>
      </c>
      <c r="M14" s="7" t="s">
        <v>78</v>
      </c>
      <c r="N14" s="7"/>
    </row>
    <row r="15" s="1" customFormat="1" ht="48" customHeight="1" spans="1:14">
      <c r="A15" s="7">
        <v>10</v>
      </c>
      <c r="B15" s="7" t="s">
        <v>71</v>
      </c>
      <c r="C15" s="7" t="s">
        <v>79</v>
      </c>
      <c r="D15" s="7" t="s">
        <v>80</v>
      </c>
      <c r="E15" s="7">
        <v>8.52</v>
      </c>
      <c r="F15" s="7" t="s">
        <v>81</v>
      </c>
      <c r="G15" s="8">
        <v>44285</v>
      </c>
      <c r="H15" s="7" t="s">
        <v>82</v>
      </c>
      <c r="I15" s="7" t="s">
        <v>83</v>
      </c>
      <c r="J15" s="7" t="s">
        <v>24</v>
      </c>
      <c r="K15" s="7" t="s">
        <v>25</v>
      </c>
      <c r="L15" s="7" t="s">
        <v>84</v>
      </c>
      <c r="M15" s="7" t="s">
        <v>85</v>
      </c>
      <c r="N15" s="7"/>
    </row>
    <row r="16" s="1" customFormat="1" ht="62" customHeight="1" spans="1:14">
      <c r="A16" s="7">
        <v>11</v>
      </c>
      <c r="B16" s="7" t="s">
        <v>86</v>
      </c>
      <c r="C16" s="7" t="s">
        <v>87</v>
      </c>
      <c r="D16" s="7" t="s">
        <v>88</v>
      </c>
      <c r="E16" s="7">
        <v>58.54</v>
      </c>
      <c r="F16" s="7" t="s">
        <v>89</v>
      </c>
      <c r="G16" s="8">
        <v>44285</v>
      </c>
      <c r="H16" s="7" t="s">
        <v>90</v>
      </c>
      <c r="I16" s="7" t="s">
        <v>91</v>
      </c>
      <c r="J16" s="7" t="s">
        <v>24</v>
      </c>
      <c r="K16" s="7" t="s">
        <v>25</v>
      </c>
      <c r="L16" s="7" t="s">
        <v>69</v>
      </c>
      <c r="M16" s="7" t="s">
        <v>70</v>
      </c>
      <c r="N16" s="7"/>
    </row>
    <row r="17" s="1" customFormat="1" ht="50" customHeight="1" spans="1:14">
      <c r="A17" s="7">
        <v>12</v>
      </c>
      <c r="B17" s="7" t="s">
        <v>92</v>
      </c>
      <c r="C17" s="7" t="s">
        <v>93</v>
      </c>
      <c r="D17" s="7" t="s">
        <v>94</v>
      </c>
      <c r="E17" s="7">
        <v>315.3</v>
      </c>
      <c r="F17" s="7" t="s">
        <v>95</v>
      </c>
      <c r="G17" s="8">
        <v>44285</v>
      </c>
      <c r="H17" s="7"/>
      <c r="I17" s="7" t="s">
        <v>96</v>
      </c>
      <c r="J17" s="7" t="s">
        <v>24</v>
      </c>
      <c r="K17" s="7" t="s">
        <v>25</v>
      </c>
      <c r="L17" s="7" t="s">
        <v>92</v>
      </c>
      <c r="M17" s="7" t="s">
        <v>95</v>
      </c>
      <c r="N17" s="7"/>
    </row>
    <row r="18" s="1" customFormat="1" ht="43" customHeight="1" spans="1:14">
      <c r="A18" s="7">
        <v>13</v>
      </c>
      <c r="B18" s="7" t="s">
        <v>92</v>
      </c>
      <c r="C18" s="7" t="s">
        <v>97</v>
      </c>
      <c r="D18" s="7" t="s">
        <v>94</v>
      </c>
      <c r="E18" s="7">
        <v>211.614</v>
      </c>
      <c r="F18" s="7" t="s">
        <v>98</v>
      </c>
      <c r="G18" s="8">
        <v>44285</v>
      </c>
      <c r="H18" s="7"/>
      <c r="I18" s="7" t="s">
        <v>99</v>
      </c>
      <c r="J18" s="7" t="s">
        <v>24</v>
      </c>
      <c r="K18" s="7" t="s">
        <v>25</v>
      </c>
      <c r="L18" s="7" t="s">
        <v>92</v>
      </c>
      <c r="M18" s="7" t="s">
        <v>100</v>
      </c>
      <c r="N18" s="7"/>
    </row>
    <row r="19" ht="38" customHeight="1" spans="1:14">
      <c r="A19" s="7" t="s">
        <v>101</v>
      </c>
      <c r="B19" s="7"/>
      <c r="C19" s="7"/>
      <c r="D19" s="7"/>
      <c r="E19" s="7">
        <f>SUM(E6:E18)</f>
        <v>1563.284</v>
      </c>
      <c r="F19" s="7"/>
      <c r="G19" s="7"/>
      <c r="H19" s="7"/>
      <c r="I19" s="7"/>
      <c r="J19" s="7"/>
      <c r="K19" s="7"/>
      <c r="L19" s="7"/>
      <c r="M19" s="7"/>
      <c r="N19" s="7"/>
    </row>
    <row r="20" ht="57" customHeight="1"/>
  </sheetData>
  <autoFilter ref="A5:N20">
    <sortState ref="A5:N20">
      <sortCondition ref="B5" descending="1"/>
    </sortState>
    <extLst/>
  </autoFilter>
  <mergeCells count="16">
    <mergeCell ref="A1:B1"/>
    <mergeCell ref="A2:N2"/>
    <mergeCell ref="K3:M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</mergeCells>
  <conditionalFormatting sqref="J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60" orientation="landscape" horizontalDpi="600"/>
  <headerFooter/>
  <rowBreaks count="4" manualBreakCount="4">
    <brk id="19" max="16383" man="1"/>
    <brk id="19" max="16383" man="1"/>
    <brk id="19" max="16383" man="1"/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2021-05-26T03:21:26Z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FB82C668711D404EB1FE1E06C9923C94</vt:lpwstr>
  </property>
</Properties>
</file>