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一般公共预算支出1" sheetId="1" r:id="rId1"/>
    <sheet name="基金预算1" sheetId="2" r:id="rId2"/>
  </sheets>
  <definedNames/>
  <calcPr fullCalcOnLoad="1"/>
</workbook>
</file>

<file path=xl/sharedStrings.xml><?xml version="1.0" encoding="utf-8"?>
<sst xmlns="http://schemas.openxmlformats.org/spreadsheetml/2006/main" count="92" uniqueCount="80">
  <si>
    <t>2023年一般公共预算支出表</t>
  </si>
  <si>
    <t>单位：万元</t>
  </si>
  <si>
    <t>项目</t>
  </si>
  <si>
    <t>上年预算数</t>
  </si>
  <si>
    <t>上年执行数</t>
  </si>
  <si>
    <t>预算数</t>
  </si>
  <si>
    <t>代码</t>
  </si>
  <si>
    <t>名称</t>
  </si>
  <si>
    <t>金额</t>
  </si>
  <si>
    <t>为上年预算数的%</t>
  </si>
  <si>
    <t>为上年执行数的%</t>
  </si>
  <si>
    <t>一般公共服务</t>
  </si>
  <si>
    <t xml:space="preserve">    政府办公厅(室)及相关机构事务</t>
  </si>
  <si>
    <t xml:space="preserve">      行政运行</t>
  </si>
  <si>
    <t xml:space="preserve">      信访事务</t>
  </si>
  <si>
    <t xml:space="preserve">    财政事务</t>
  </si>
  <si>
    <t xml:space="preserve">      事业运行</t>
  </si>
  <si>
    <t xml:space="preserve">    商贸事务</t>
  </si>
  <si>
    <t xml:space="preserve">      招商引资</t>
  </si>
  <si>
    <t>社会保障和就业支出</t>
  </si>
  <si>
    <t xml:space="preserve">    行政事业单位养老支出</t>
  </si>
  <si>
    <t xml:space="preserve">      机关事业单位基本养老保险缴费支出</t>
  </si>
  <si>
    <t>卫生健康支出</t>
  </si>
  <si>
    <t xml:space="preserve">    计划生育事务</t>
  </si>
  <si>
    <t xml:space="preserve">      其他计划生育事务支出</t>
  </si>
  <si>
    <t xml:space="preserve">    行政事业单位医疗</t>
  </si>
  <si>
    <t xml:space="preserve">      行政单位医疗</t>
  </si>
  <si>
    <t>城乡社区支出</t>
  </si>
  <si>
    <t xml:space="preserve">    城乡社区公共设施</t>
  </si>
  <si>
    <t xml:space="preserve">      小城镇基础设施建设</t>
  </si>
  <si>
    <t>农林水支出</t>
  </si>
  <si>
    <t xml:space="preserve">    巩固脱贫攻坚成果衔接乡村振兴</t>
  </si>
  <si>
    <t xml:space="preserve">      一般行政管理事务</t>
  </si>
  <si>
    <t xml:space="preserve">      农村基础设施建设</t>
  </si>
  <si>
    <t xml:space="preserve">      生产发展</t>
  </si>
  <si>
    <t xml:space="preserve">      其他巩固脱贫攻坚成果衔接乡村振兴</t>
  </si>
  <si>
    <t xml:space="preserve">    农村综合改革</t>
  </si>
  <si>
    <t xml:space="preserve">      对村民委员会和村党支部的补助</t>
  </si>
  <si>
    <t>资源勘探工业信息等支出</t>
  </si>
  <si>
    <t xml:space="preserve">    支持中小企业发展和管理支出</t>
  </si>
  <si>
    <t xml:space="preserve">      其他支持中小企业发展和管理支出</t>
  </si>
  <si>
    <t>住房保障支出</t>
  </si>
  <si>
    <t xml:space="preserve">    住房改革支出</t>
  </si>
  <si>
    <t xml:space="preserve">      住房公积金</t>
  </si>
  <si>
    <t>支出合计</t>
  </si>
  <si>
    <t xml:space="preserve"> </t>
  </si>
  <si>
    <t>2023年政府性基金预算收支表</t>
  </si>
  <si>
    <r>
      <rPr>
        <b/>
        <sz val="14"/>
        <rFont val="宋体"/>
        <family val="0"/>
      </rPr>
      <t>收</t>
    </r>
    <r>
      <rPr>
        <b/>
        <sz val="14"/>
        <rFont val="宋体"/>
        <family val="0"/>
      </rPr>
      <t>入</t>
    </r>
  </si>
  <si>
    <r>
      <rPr>
        <b/>
        <sz val="14"/>
        <rFont val="宋体"/>
        <family val="0"/>
      </rPr>
      <t>支</t>
    </r>
    <r>
      <rPr>
        <b/>
        <sz val="14"/>
        <rFont val="宋体"/>
        <family val="0"/>
      </rPr>
      <t>出</t>
    </r>
  </si>
  <si>
    <t>上年决算（执行)数</t>
  </si>
  <si>
    <t>预算数为决算（执行）数%</t>
  </si>
  <si>
    <t>一、农网还贷资金收入</t>
  </si>
  <si>
    <t>一、、城乡社区支出</t>
  </si>
  <si>
    <t>3.17%</t>
  </si>
  <si>
    <t>二、海南省高等级公路车辆通行附加费收入</t>
  </si>
  <si>
    <t xml:space="preserve">    国有土地使用权出让收入安排的支出</t>
  </si>
  <si>
    <t>三、港口建设费收入</t>
  </si>
  <si>
    <t xml:space="preserve">   旅游发展基金支出</t>
  </si>
  <si>
    <t>四、国家电影事业发展专项资金收入</t>
  </si>
  <si>
    <t xml:space="preserve">   国家电影事业发展专项资金对应专项债务收入安排的支出</t>
  </si>
  <si>
    <t>五、国有土地收益基金收入</t>
  </si>
  <si>
    <t>二、社会保障和就业支出</t>
  </si>
  <si>
    <t>六、农业土地开发资金收入</t>
  </si>
  <si>
    <t xml:space="preserve">    大中型水库移民后期扶持基金支出</t>
  </si>
  <si>
    <t>七、国有土地使用权出让收入</t>
  </si>
  <si>
    <t xml:space="preserve">    小型水库移民扶助基金安排的支出</t>
  </si>
  <si>
    <t>八、大中型水库库区基金收入</t>
  </si>
  <si>
    <t xml:space="preserve">    小型水库移民扶助基金对应专项债务收入安排的支出</t>
  </si>
  <si>
    <t>九、彩票公益金收入</t>
  </si>
  <si>
    <t>三、节能环保支出</t>
  </si>
  <si>
    <t>十、城市基础设施配套费收入</t>
  </si>
  <si>
    <t xml:space="preserve">    可再生能源电价附加收入安排的支出</t>
  </si>
  <si>
    <t>十一、小型水库移民扶助基金收入</t>
  </si>
  <si>
    <t xml:space="preserve">    废弃电器电子产品处理基金支出</t>
  </si>
  <si>
    <t>十二、国家重大水利工程建设基金收入</t>
  </si>
  <si>
    <t>四、其他支出</t>
  </si>
  <si>
    <t>十七、专项债券对应项目专项收入</t>
  </si>
  <si>
    <t xml:space="preserve">    其他政府性基金及对应专项债务收入
安排的支出</t>
  </si>
  <si>
    <t>收入合计</t>
  </si>
  <si>
    <t>7.23%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</si>
</sst>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0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>
      <alignment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 applyProtection="1">
      <alignment vertical="center" wrapText="1"/>
      <protection/>
    </xf>
    <xf numFmtId="0" fontId="5" fillId="33" borderId="12" xfId="0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 applyProtection="1">
      <alignment horizontal="left" vertical="center" wrapText="1"/>
      <protection/>
    </xf>
    <xf numFmtId="49" fontId="6" fillId="0" borderId="13" xfId="0" applyNumberFormat="1" applyFont="1" applyFill="1" applyBorder="1" applyAlignment="1">
      <alignment horizontal="center" vertical="center"/>
    </xf>
    <xf numFmtId="3" fontId="48" fillId="33" borderId="12" xfId="0" applyNumberFormat="1" applyFont="1" applyFill="1" applyBorder="1" applyAlignment="1" applyProtection="1">
      <alignment vertical="center" wrapText="1"/>
      <protection/>
    </xf>
    <xf numFmtId="3" fontId="49" fillId="0" borderId="12" xfId="0" applyNumberFormat="1" applyFont="1" applyFill="1" applyBorder="1" applyAlignment="1" applyProtection="1">
      <alignment horizontal="left" vertical="center"/>
      <protection/>
    </xf>
    <xf numFmtId="0" fontId="49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8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left" vertical="center"/>
    </xf>
    <xf numFmtId="177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9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177" fontId="1" fillId="0" borderId="12" xfId="0" applyNumberFormat="1" applyFont="1" applyFill="1" applyBorder="1" applyAlignment="1">
      <alignment horizontal="center" vertical="center" wrapText="1"/>
    </xf>
    <xf numFmtId="177" fontId="1" fillId="0" borderId="12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 wrapText="1"/>
    </xf>
    <xf numFmtId="177" fontId="1" fillId="0" borderId="12" xfId="64" applyNumberFormat="1" applyFont="1" applyFill="1" applyBorder="1" applyAlignment="1" applyProtection="1">
      <alignment horizontal="center" vertical="center" wrapText="1"/>
      <protection/>
    </xf>
    <xf numFmtId="177" fontId="1" fillId="0" borderId="12" xfId="0" applyNumberFormat="1" applyFont="1" applyFill="1" applyBorder="1" applyAlignment="1">
      <alignment horizontal="left" vertical="center"/>
    </xf>
    <xf numFmtId="177" fontId="1" fillId="0" borderId="11" xfId="0" applyNumberFormat="1" applyFont="1" applyFill="1" applyBorder="1" applyAlignment="1">
      <alignment vertical="center"/>
    </xf>
    <xf numFmtId="176" fontId="1" fillId="0" borderId="12" xfId="0" applyNumberFormat="1" applyFont="1" applyFill="1" applyBorder="1" applyAlignment="1">
      <alignment vertical="center"/>
    </xf>
    <xf numFmtId="177" fontId="1" fillId="0" borderId="12" xfId="0" applyNumberFormat="1" applyFont="1" applyFill="1" applyBorder="1" applyAlignment="1">
      <alignment vertical="center"/>
    </xf>
    <xf numFmtId="177" fontId="1" fillId="0" borderId="11" xfId="0" applyNumberFormat="1" applyFont="1" applyFill="1" applyBorder="1" applyAlignment="1" applyProtection="1">
      <alignment horizontal="left" vertical="center"/>
      <protection locked="0"/>
    </xf>
    <xf numFmtId="177" fontId="1" fillId="0" borderId="15" xfId="0" applyNumberFormat="1" applyFont="1" applyFill="1" applyBorder="1" applyAlignment="1" applyProtection="1">
      <alignment horizontal="left" vertical="center"/>
      <protection locked="0"/>
    </xf>
    <xf numFmtId="177" fontId="1" fillId="0" borderId="10" xfId="0" applyNumberFormat="1" applyFont="1" applyFill="1" applyBorder="1" applyAlignment="1">
      <alignment vertical="center"/>
    </xf>
    <xf numFmtId="177" fontId="1" fillId="0" borderId="12" xfId="0" applyNumberFormat="1" applyFont="1" applyFill="1" applyBorder="1" applyAlignment="1">
      <alignment horizontal="distributed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9.125" style="31" customWidth="1"/>
    <col min="2" max="2" width="39.25390625" style="31" customWidth="1"/>
    <col min="3" max="5" width="9.375" style="32" bestFit="1" customWidth="1"/>
    <col min="6" max="16384" width="9.00390625" style="31" customWidth="1"/>
  </cols>
  <sheetData>
    <row r="1" spans="1:7" ht="22.5">
      <c r="A1" s="33" t="s">
        <v>0</v>
      </c>
      <c r="B1" s="33"/>
      <c r="C1" s="34"/>
      <c r="D1" s="34"/>
      <c r="E1" s="34"/>
      <c r="F1" s="33"/>
      <c r="G1" s="33"/>
    </row>
    <row r="2" spans="1:7" ht="14.25">
      <c r="A2" s="35"/>
      <c r="B2" s="36"/>
      <c r="C2" s="37"/>
      <c r="D2" s="37"/>
      <c r="E2" s="37"/>
      <c r="F2" s="38" t="s">
        <v>1</v>
      </c>
      <c r="G2" s="38"/>
    </row>
    <row r="3" spans="1:7" ht="19.5" customHeight="1">
      <c r="A3" s="39" t="s">
        <v>2</v>
      </c>
      <c r="B3" s="40"/>
      <c r="C3" s="41" t="s">
        <v>3</v>
      </c>
      <c r="D3" s="41" t="s">
        <v>4</v>
      </c>
      <c r="E3" s="42" t="s">
        <v>5</v>
      </c>
      <c r="F3" s="43"/>
      <c r="G3" s="43"/>
    </row>
    <row r="4" spans="1:7" ht="33.75" customHeight="1">
      <c r="A4" s="44" t="s">
        <v>6</v>
      </c>
      <c r="B4" s="40" t="s">
        <v>7</v>
      </c>
      <c r="C4" s="45"/>
      <c r="D4" s="45"/>
      <c r="E4" s="42" t="s">
        <v>8</v>
      </c>
      <c r="F4" s="46" t="s">
        <v>9</v>
      </c>
      <c r="G4" s="46" t="s">
        <v>10</v>
      </c>
    </row>
    <row r="5" spans="1:7" ht="19.5" customHeight="1">
      <c r="A5" s="47">
        <v>201</v>
      </c>
      <c r="B5" s="48" t="s">
        <v>11</v>
      </c>
      <c r="C5" s="49">
        <v>563.76</v>
      </c>
      <c r="D5" s="49">
        <v>563.76</v>
      </c>
      <c r="E5" s="49">
        <v>996.88</v>
      </c>
      <c r="F5" s="50">
        <v>179</v>
      </c>
      <c r="G5" s="50">
        <v>179</v>
      </c>
    </row>
    <row r="6" spans="1:7" ht="19.5" customHeight="1">
      <c r="A6" s="47">
        <v>20103</v>
      </c>
      <c r="B6" s="51" t="s">
        <v>12</v>
      </c>
      <c r="C6" s="49">
        <v>541.76</v>
      </c>
      <c r="D6" s="49">
        <v>541.76</v>
      </c>
      <c r="E6" s="49">
        <v>937.88</v>
      </c>
      <c r="F6" s="50">
        <v>176</v>
      </c>
      <c r="G6" s="50">
        <v>176</v>
      </c>
    </row>
    <row r="7" spans="1:7" ht="19.5" customHeight="1">
      <c r="A7" s="47">
        <v>2010301</v>
      </c>
      <c r="B7" s="51" t="s">
        <v>13</v>
      </c>
      <c r="C7" s="49">
        <v>538.76</v>
      </c>
      <c r="D7" s="49">
        <v>538.76</v>
      </c>
      <c r="E7" s="49">
        <v>924.88</v>
      </c>
      <c r="F7" s="50">
        <v>174</v>
      </c>
      <c r="G7" s="50">
        <v>174</v>
      </c>
    </row>
    <row r="8" spans="1:7" ht="19.5" customHeight="1">
      <c r="A8" s="47">
        <v>2010308</v>
      </c>
      <c r="B8" s="51" t="s">
        <v>14</v>
      </c>
      <c r="C8" s="49">
        <v>3</v>
      </c>
      <c r="D8" s="49">
        <v>3</v>
      </c>
      <c r="E8" s="49">
        <v>3</v>
      </c>
      <c r="F8" s="50">
        <v>100</v>
      </c>
      <c r="G8" s="50">
        <v>100</v>
      </c>
    </row>
    <row r="9" spans="1:7" ht="19.5" customHeight="1">
      <c r="A9" s="47">
        <v>20106</v>
      </c>
      <c r="B9" s="52" t="s">
        <v>15</v>
      </c>
      <c r="C9" s="49">
        <v>18</v>
      </c>
      <c r="D9" s="49">
        <v>18</v>
      </c>
      <c r="E9" s="49">
        <v>28</v>
      </c>
      <c r="F9" s="50">
        <v>155.6</v>
      </c>
      <c r="G9" s="50">
        <v>155.6</v>
      </c>
    </row>
    <row r="10" spans="1:7" ht="19.5" customHeight="1">
      <c r="A10" s="47">
        <v>2010650</v>
      </c>
      <c r="B10" s="51" t="s">
        <v>16</v>
      </c>
      <c r="C10" s="49">
        <v>18</v>
      </c>
      <c r="D10" s="49">
        <v>18</v>
      </c>
      <c r="E10" s="49">
        <v>28</v>
      </c>
      <c r="F10" s="50">
        <v>155.6</v>
      </c>
      <c r="G10" s="50">
        <v>155.6</v>
      </c>
    </row>
    <row r="11" spans="1:7" ht="19.5" customHeight="1">
      <c r="A11" s="47">
        <v>20113</v>
      </c>
      <c r="B11" s="48" t="s">
        <v>17</v>
      </c>
      <c r="C11" s="49">
        <v>4</v>
      </c>
      <c r="D11" s="49">
        <v>4</v>
      </c>
      <c r="E11" s="49">
        <v>0</v>
      </c>
      <c r="F11" s="50">
        <v>0</v>
      </c>
      <c r="G11" s="50">
        <v>0</v>
      </c>
    </row>
    <row r="12" spans="1:7" ht="19.5" customHeight="1">
      <c r="A12" s="47">
        <v>2011308</v>
      </c>
      <c r="B12" s="51" t="s">
        <v>18</v>
      </c>
      <c r="C12" s="49">
        <v>4</v>
      </c>
      <c r="D12" s="49">
        <v>4</v>
      </c>
      <c r="E12" s="49">
        <v>0</v>
      </c>
      <c r="F12" s="50">
        <v>0</v>
      </c>
      <c r="G12" s="50">
        <v>0</v>
      </c>
    </row>
    <row r="13" spans="1:7" ht="19.5" customHeight="1">
      <c r="A13" s="47">
        <v>208</v>
      </c>
      <c r="B13" s="48" t="s">
        <v>19</v>
      </c>
      <c r="C13" s="49">
        <v>37</v>
      </c>
      <c r="D13" s="49">
        <v>37</v>
      </c>
      <c r="E13" s="49">
        <v>41</v>
      </c>
      <c r="F13" s="50">
        <v>110.8</v>
      </c>
      <c r="G13" s="50">
        <v>110.8</v>
      </c>
    </row>
    <row r="14" spans="1:7" ht="19.5" customHeight="1">
      <c r="A14" s="47">
        <v>20805</v>
      </c>
      <c r="B14" s="48" t="s">
        <v>20</v>
      </c>
      <c r="C14" s="49">
        <v>37</v>
      </c>
      <c r="D14" s="49">
        <v>37</v>
      </c>
      <c r="E14" s="49">
        <v>41</v>
      </c>
      <c r="F14" s="50">
        <v>110.8</v>
      </c>
      <c r="G14" s="50">
        <v>110.8</v>
      </c>
    </row>
    <row r="15" spans="1:7" ht="19.5" customHeight="1">
      <c r="A15" s="47">
        <v>2080505</v>
      </c>
      <c r="B15" s="48" t="s">
        <v>21</v>
      </c>
      <c r="C15" s="49">
        <v>37</v>
      </c>
      <c r="D15" s="49">
        <v>37</v>
      </c>
      <c r="E15" s="49">
        <v>41</v>
      </c>
      <c r="F15" s="50">
        <v>110.8</v>
      </c>
      <c r="G15" s="50">
        <v>110.8</v>
      </c>
    </row>
    <row r="16" spans="1:7" ht="19.5" customHeight="1">
      <c r="A16" s="47">
        <v>210</v>
      </c>
      <c r="B16" s="48" t="s">
        <v>22</v>
      </c>
      <c r="C16" s="49">
        <v>20</v>
      </c>
      <c r="D16" s="49">
        <v>20</v>
      </c>
      <c r="E16" s="49">
        <v>13</v>
      </c>
      <c r="F16" s="50">
        <v>95</v>
      </c>
      <c r="G16" s="50">
        <v>95</v>
      </c>
    </row>
    <row r="17" spans="1:7" ht="19.5" customHeight="1">
      <c r="A17" s="47">
        <v>21007</v>
      </c>
      <c r="B17" s="48" t="s">
        <v>23</v>
      </c>
      <c r="C17" s="49">
        <v>3</v>
      </c>
      <c r="D17" s="49">
        <v>3</v>
      </c>
      <c r="E17" s="49">
        <v>11</v>
      </c>
      <c r="F17" s="50">
        <v>367</v>
      </c>
      <c r="G17" s="50">
        <v>367</v>
      </c>
    </row>
    <row r="18" spans="1:7" ht="19.5" customHeight="1">
      <c r="A18" s="47">
        <v>2100799</v>
      </c>
      <c r="B18" s="48" t="s">
        <v>24</v>
      </c>
      <c r="C18" s="49">
        <v>3</v>
      </c>
      <c r="D18" s="49">
        <v>3</v>
      </c>
      <c r="E18" s="49">
        <v>11</v>
      </c>
      <c r="F18" s="50">
        <v>200</v>
      </c>
      <c r="G18" s="50">
        <v>200</v>
      </c>
    </row>
    <row r="19" spans="1:7" ht="19.5" customHeight="1">
      <c r="A19" s="47">
        <v>21011</v>
      </c>
      <c r="B19" s="48" t="s">
        <v>25</v>
      </c>
      <c r="C19" s="49">
        <v>17</v>
      </c>
      <c r="D19" s="49">
        <v>17</v>
      </c>
      <c r="E19" s="49">
        <v>2</v>
      </c>
      <c r="F19" s="50">
        <v>11.8</v>
      </c>
      <c r="G19" s="50">
        <v>11.8</v>
      </c>
    </row>
    <row r="20" spans="1:7" ht="19.5" customHeight="1">
      <c r="A20" s="47">
        <v>2101101</v>
      </c>
      <c r="B20" s="48" t="s">
        <v>26</v>
      </c>
      <c r="C20" s="49">
        <v>17</v>
      </c>
      <c r="D20" s="49">
        <v>17</v>
      </c>
      <c r="E20" s="49">
        <v>2</v>
      </c>
      <c r="F20" s="50">
        <v>12</v>
      </c>
      <c r="G20" s="50">
        <v>12</v>
      </c>
    </row>
    <row r="21" spans="1:7" ht="19.5" customHeight="1">
      <c r="A21" s="47">
        <v>212</v>
      </c>
      <c r="B21" s="53" t="s">
        <v>27</v>
      </c>
      <c r="C21" s="49">
        <v>35</v>
      </c>
      <c r="D21" s="49">
        <v>35</v>
      </c>
      <c r="E21" s="49">
        <v>121</v>
      </c>
      <c r="F21" s="50">
        <v>345.7</v>
      </c>
      <c r="G21" s="50">
        <v>345.7</v>
      </c>
    </row>
    <row r="22" spans="1:7" ht="19.5" customHeight="1">
      <c r="A22" s="47">
        <v>21203</v>
      </c>
      <c r="B22" s="53" t="s">
        <v>28</v>
      </c>
      <c r="C22" s="49">
        <v>35</v>
      </c>
      <c r="D22" s="49">
        <v>35</v>
      </c>
      <c r="E22" s="49">
        <v>121</v>
      </c>
      <c r="F22" s="50">
        <v>345.7</v>
      </c>
      <c r="G22" s="50">
        <v>345.7</v>
      </c>
    </row>
    <row r="23" spans="1:7" ht="19.5" customHeight="1">
      <c r="A23" s="47">
        <v>2120303</v>
      </c>
      <c r="B23" s="53" t="s">
        <v>29</v>
      </c>
      <c r="C23" s="49">
        <v>35</v>
      </c>
      <c r="D23" s="49">
        <v>35</v>
      </c>
      <c r="E23" s="49">
        <v>121</v>
      </c>
      <c r="F23" s="50">
        <v>345.7</v>
      </c>
      <c r="G23" s="50">
        <v>345.7</v>
      </c>
    </row>
    <row r="24" spans="1:7" ht="19.5" customHeight="1">
      <c r="A24" s="47">
        <v>213</v>
      </c>
      <c r="B24" s="53" t="s">
        <v>30</v>
      </c>
      <c r="C24" s="49">
        <v>596</v>
      </c>
      <c r="D24" s="49">
        <v>596</v>
      </c>
      <c r="E24" s="49">
        <v>224</v>
      </c>
      <c r="F24" s="50">
        <v>37.6</v>
      </c>
      <c r="G24" s="50">
        <v>37.6</v>
      </c>
    </row>
    <row r="25" spans="1:7" ht="19.5" customHeight="1">
      <c r="A25" s="47">
        <v>21305</v>
      </c>
      <c r="B25" s="53" t="s">
        <v>31</v>
      </c>
      <c r="C25" s="49">
        <v>489</v>
      </c>
      <c r="D25" s="49">
        <v>489</v>
      </c>
      <c r="E25" s="49">
        <v>10</v>
      </c>
      <c r="F25" s="50">
        <v>2</v>
      </c>
      <c r="G25" s="50">
        <v>2</v>
      </c>
    </row>
    <row r="26" spans="1:7" ht="19.5" customHeight="1">
      <c r="A26" s="47">
        <v>2130501</v>
      </c>
      <c r="B26" s="53" t="s">
        <v>13</v>
      </c>
      <c r="C26" s="49">
        <v>25</v>
      </c>
      <c r="D26" s="49">
        <v>25</v>
      </c>
      <c r="E26" s="49">
        <v>0</v>
      </c>
      <c r="F26" s="50">
        <v>0</v>
      </c>
      <c r="G26" s="50">
        <v>0</v>
      </c>
    </row>
    <row r="27" spans="1:7" ht="19.5" customHeight="1">
      <c r="A27" s="47">
        <v>2130502</v>
      </c>
      <c r="B27" s="53" t="s">
        <v>32</v>
      </c>
      <c r="C27" s="49">
        <v>9</v>
      </c>
      <c r="D27" s="49">
        <v>9</v>
      </c>
      <c r="E27" s="49">
        <v>0</v>
      </c>
      <c r="F27" s="50">
        <v>0</v>
      </c>
      <c r="G27" s="50">
        <v>0</v>
      </c>
    </row>
    <row r="28" spans="1:7" ht="19.5" customHeight="1">
      <c r="A28" s="47">
        <v>2130504</v>
      </c>
      <c r="B28" s="53" t="s">
        <v>33</v>
      </c>
      <c r="C28" s="49">
        <v>409</v>
      </c>
      <c r="D28" s="49">
        <v>409</v>
      </c>
      <c r="E28" s="49">
        <v>0</v>
      </c>
      <c r="F28" s="50">
        <v>0</v>
      </c>
      <c r="G28" s="50">
        <v>0</v>
      </c>
    </row>
    <row r="29" spans="1:7" ht="19.5" customHeight="1">
      <c r="A29" s="47">
        <v>2130505</v>
      </c>
      <c r="B29" s="53" t="s">
        <v>34</v>
      </c>
      <c r="C29" s="49">
        <v>28</v>
      </c>
      <c r="D29" s="49">
        <v>28</v>
      </c>
      <c r="E29" s="49">
        <v>0</v>
      </c>
      <c r="F29" s="50">
        <v>0</v>
      </c>
      <c r="G29" s="50">
        <v>0</v>
      </c>
    </row>
    <row r="30" spans="1:7" ht="19.5" customHeight="1">
      <c r="A30" s="47">
        <v>2130599</v>
      </c>
      <c r="B30" s="53" t="s">
        <v>35</v>
      </c>
      <c r="C30" s="49">
        <v>18</v>
      </c>
      <c r="D30" s="49">
        <v>18</v>
      </c>
      <c r="E30" s="49">
        <v>10</v>
      </c>
      <c r="F30" s="50">
        <v>55.6</v>
      </c>
      <c r="G30" s="50">
        <v>55.6</v>
      </c>
    </row>
    <row r="31" spans="1:7" ht="19.5" customHeight="1">
      <c r="A31" s="47">
        <v>21307</v>
      </c>
      <c r="B31" s="53" t="s">
        <v>36</v>
      </c>
      <c r="C31" s="49">
        <v>107</v>
      </c>
      <c r="D31" s="49">
        <v>107</v>
      </c>
      <c r="E31" s="49">
        <v>214</v>
      </c>
      <c r="F31" s="50">
        <v>200</v>
      </c>
      <c r="G31" s="50">
        <v>200</v>
      </c>
    </row>
    <row r="32" spans="1:7" ht="19.5" customHeight="1">
      <c r="A32" s="47">
        <v>2130705</v>
      </c>
      <c r="B32" s="53" t="s">
        <v>37</v>
      </c>
      <c r="C32" s="49">
        <v>107</v>
      </c>
      <c r="D32" s="49">
        <v>107</v>
      </c>
      <c r="E32" s="49">
        <v>214</v>
      </c>
      <c r="F32" s="50">
        <v>199.1</v>
      </c>
      <c r="G32" s="50">
        <v>199.1</v>
      </c>
    </row>
    <row r="33" spans="1:7" ht="19.5" customHeight="1">
      <c r="A33" s="47">
        <v>215</v>
      </c>
      <c r="B33" s="53" t="s">
        <v>38</v>
      </c>
      <c r="C33" s="49">
        <v>25</v>
      </c>
      <c r="D33" s="49">
        <v>25</v>
      </c>
      <c r="E33" s="49">
        <v>0</v>
      </c>
      <c r="F33" s="50">
        <v>0</v>
      </c>
      <c r="G33" s="50">
        <v>0</v>
      </c>
    </row>
    <row r="34" spans="1:7" ht="19.5" customHeight="1">
      <c r="A34" s="47">
        <v>21508</v>
      </c>
      <c r="B34" s="53" t="s">
        <v>39</v>
      </c>
      <c r="C34" s="49">
        <v>25</v>
      </c>
      <c r="D34" s="49">
        <v>25</v>
      </c>
      <c r="E34" s="49">
        <v>0</v>
      </c>
      <c r="F34" s="50">
        <v>0</v>
      </c>
      <c r="G34" s="50">
        <v>0</v>
      </c>
    </row>
    <row r="35" spans="1:7" ht="19.5" customHeight="1">
      <c r="A35" s="47">
        <v>2150899</v>
      </c>
      <c r="B35" s="53" t="s">
        <v>40</v>
      </c>
      <c r="C35" s="49">
        <v>25</v>
      </c>
      <c r="D35" s="49">
        <v>25</v>
      </c>
      <c r="E35" s="49">
        <v>0</v>
      </c>
      <c r="F35" s="50">
        <v>0</v>
      </c>
      <c r="G35" s="50">
        <v>0</v>
      </c>
    </row>
    <row r="36" spans="1:7" ht="19.5" customHeight="1">
      <c r="A36" s="47">
        <v>221</v>
      </c>
      <c r="B36" s="53" t="s">
        <v>41</v>
      </c>
      <c r="C36" s="49">
        <v>28</v>
      </c>
      <c r="D36" s="49">
        <v>28</v>
      </c>
      <c r="E36" s="49">
        <v>31</v>
      </c>
      <c r="F36" s="50">
        <v>111</v>
      </c>
      <c r="G36" s="50">
        <v>111</v>
      </c>
    </row>
    <row r="37" spans="1:7" ht="19.5" customHeight="1">
      <c r="A37" s="47">
        <v>22102</v>
      </c>
      <c r="B37" s="53" t="s">
        <v>42</v>
      </c>
      <c r="C37" s="49">
        <v>28</v>
      </c>
      <c r="D37" s="49">
        <v>28</v>
      </c>
      <c r="E37" s="49">
        <v>31</v>
      </c>
      <c r="F37" s="50">
        <v>111</v>
      </c>
      <c r="G37" s="50">
        <v>111</v>
      </c>
    </row>
    <row r="38" spans="1:7" ht="19.5" customHeight="1">
      <c r="A38" s="47">
        <v>2210201</v>
      </c>
      <c r="B38" s="53" t="s">
        <v>43</v>
      </c>
      <c r="C38" s="49">
        <v>28</v>
      </c>
      <c r="D38" s="49">
        <v>28</v>
      </c>
      <c r="E38" s="49">
        <v>31</v>
      </c>
      <c r="F38" s="50">
        <v>111</v>
      </c>
      <c r="G38" s="50">
        <v>111</v>
      </c>
    </row>
    <row r="39" spans="1:7" ht="19.5" customHeight="1">
      <c r="A39" s="47"/>
      <c r="B39" s="54" t="s">
        <v>44</v>
      </c>
      <c r="C39" s="49">
        <v>1304.76</v>
      </c>
      <c r="D39" s="49">
        <v>1304.76</v>
      </c>
      <c r="E39" s="49">
        <v>1426.88</v>
      </c>
      <c r="F39" s="50">
        <v>114</v>
      </c>
      <c r="G39" s="50">
        <v>114</v>
      </c>
    </row>
  </sheetData>
  <sheetProtection/>
  <mergeCells count="6">
    <mergeCell ref="A1:G1"/>
    <mergeCell ref="F2:G2"/>
    <mergeCell ref="A3:B3"/>
    <mergeCell ref="E3:G3"/>
    <mergeCell ref="C3:C4"/>
    <mergeCell ref="D3:D4"/>
  </mergeCells>
  <printOptions/>
  <pageMargins left="0.75" right="0.15694444444444444" top="1" bottom="0.4326388888888889" header="0.5" footer="0.19652777777777777"/>
  <pageSetup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workbookViewId="0" topLeftCell="A1">
      <selection activeCell="A2" sqref="A2:H2"/>
    </sheetView>
  </sheetViews>
  <sheetFormatPr defaultColWidth="9.00390625" defaultRowHeight="14.25"/>
  <cols>
    <col min="1" max="1" width="32.875" style="0" customWidth="1"/>
    <col min="4" max="4" width="9.125" style="0" customWidth="1"/>
    <col min="5" max="5" width="36.375" style="0" customWidth="1"/>
    <col min="7" max="7" width="9.00390625" style="0" customWidth="1"/>
  </cols>
  <sheetData>
    <row r="1" spans="1:8" s="1" customFormat="1" ht="14.25">
      <c r="A1" s="4"/>
      <c r="D1" s="5"/>
      <c r="E1" s="6"/>
      <c r="H1" s="7" t="s">
        <v>45</v>
      </c>
    </row>
    <row r="2" spans="1:8" s="1" customFormat="1" ht="18" customHeight="1">
      <c r="A2" s="8" t="s">
        <v>46</v>
      </c>
      <c r="B2" s="9"/>
      <c r="C2" s="9"/>
      <c r="D2" s="10"/>
      <c r="E2" s="8"/>
      <c r="F2" s="9"/>
      <c r="G2" s="9"/>
      <c r="H2" s="10"/>
    </row>
    <row r="3" spans="1:8" s="1" customFormat="1" ht="18" customHeight="1">
      <c r="A3" s="4"/>
      <c r="D3" s="5"/>
      <c r="E3" s="6"/>
      <c r="G3" s="11" t="s">
        <v>1</v>
      </c>
      <c r="H3" s="11"/>
    </row>
    <row r="4" spans="1:8" s="1" customFormat="1" ht="18.75" customHeight="1">
      <c r="A4" s="12" t="s">
        <v>47</v>
      </c>
      <c r="B4" s="13"/>
      <c r="C4" s="13"/>
      <c r="D4" s="14"/>
      <c r="E4" s="12" t="s">
        <v>48</v>
      </c>
      <c r="F4" s="13"/>
      <c r="G4" s="13"/>
      <c r="H4" s="14"/>
    </row>
    <row r="5" spans="1:8" s="2" customFormat="1" ht="51" customHeight="1">
      <c r="A5" s="15" t="s">
        <v>2</v>
      </c>
      <c r="B5" s="15" t="s">
        <v>49</v>
      </c>
      <c r="C5" s="16" t="s">
        <v>5</v>
      </c>
      <c r="D5" s="17" t="s">
        <v>50</v>
      </c>
      <c r="E5" s="15" t="s">
        <v>2</v>
      </c>
      <c r="F5" s="15" t="s">
        <v>49</v>
      </c>
      <c r="G5" s="16" t="s">
        <v>5</v>
      </c>
      <c r="H5" s="17" t="s">
        <v>50</v>
      </c>
    </row>
    <row r="6" spans="1:8" s="3" customFormat="1" ht="19.5" customHeight="1">
      <c r="A6" s="18" t="s">
        <v>51</v>
      </c>
      <c r="B6" s="19"/>
      <c r="C6" s="19"/>
      <c r="D6" s="20"/>
      <c r="E6" s="18" t="s">
        <v>52</v>
      </c>
      <c r="F6" s="21">
        <f>SUM(F7:F9)</f>
        <v>470.49</v>
      </c>
      <c r="G6" s="21">
        <f>SUM(G7:G9)</f>
        <v>14.96</v>
      </c>
      <c r="H6" s="22" t="s">
        <v>53</v>
      </c>
    </row>
    <row r="7" spans="1:8" s="3" customFormat="1" ht="28.5" customHeight="1">
      <c r="A7" s="18" t="s">
        <v>54</v>
      </c>
      <c r="B7" s="19"/>
      <c r="C7" s="19"/>
      <c r="D7" s="20"/>
      <c r="E7" s="18" t="s">
        <v>55</v>
      </c>
      <c r="F7" s="19">
        <v>470.49</v>
      </c>
      <c r="G7" s="23">
        <v>14.96</v>
      </c>
      <c r="H7" s="22" t="s">
        <v>53</v>
      </c>
    </row>
    <row r="8" spans="1:8" s="3" customFormat="1" ht="12.75" customHeight="1">
      <c r="A8" s="18" t="s">
        <v>56</v>
      </c>
      <c r="B8" s="19"/>
      <c r="C8" s="19"/>
      <c r="D8" s="20"/>
      <c r="E8" s="24" t="s">
        <v>57</v>
      </c>
      <c r="F8" s="23"/>
      <c r="G8" s="23"/>
      <c r="H8" s="25"/>
    </row>
    <row r="9" spans="1:8" s="3" customFormat="1" ht="27.75" customHeight="1">
      <c r="A9" s="26" t="s">
        <v>58</v>
      </c>
      <c r="B9" s="19"/>
      <c r="C9" s="19"/>
      <c r="D9" s="20"/>
      <c r="E9" s="24" t="s">
        <v>59</v>
      </c>
      <c r="F9" s="23"/>
      <c r="G9" s="23"/>
      <c r="H9" s="25"/>
    </row>
    <row r="10" spans="1:8" s="3" customFormat="1" ht="19.5" customHeight="1">
      <c r="A10" s="18" t="s">
        <v>60</v>
      </c>
      <c r="B10" s="19"/>
      <c r="C10" s="19"/>
      <c r="D10" s="20"/>
      <c r="E10" s="18" t="s">
        <v>61</v>
      </c>
      <c r="F10" s="23"/>
      <c r="G10" s="23"/>
      <c r="H10" s="25"/>
    </row>
    <row r="11" spans="1:8" s="3" customFormat="1" ht="19.5" customHeight="1">
      <c r="A11" s="18" t="s">
        <v>62</v>
      </c>
      <c r="B11" s="19"/>
      <c r="C11" s="19"/>
      <c r="D11" s="20"/>
      <c r="E11" s="24" t="s">
        <v>63</v>
      </c>
      <c r="F11" s="23"/>
      <c r="G11" s="23"/>
      <c r="H11" s="25"/>
    </row>
    <row r="12" spans="1:8" s="3" customFormat="1" ht="19.5" customHeight="1">
      <c r="A12" s="18" t="s">
        <v>64</v>
      </c>
      <c r="B12" s="19">
        <v>470.49</v>
      </c>
      <c r="C12" s="19">
        <v>14.96</v>
      </c>
      <c r="D12" s="20" t="s">
        <v>53</v>
      </c>
      <c r="E12" s="24" t="s">
        <v>65</v>
      </c>
      <c r="F12" s="23"/>
      <c r="G12" s="23"/>
      <c r="H12" s="25"/>
    </row>
    <row r="13" spans="1:8" s="3" customFormat="1" ht="36" customHeight="1">
      <c r="A13" s="18" t="s">
        <v>66</v>
      </c>
      <c r="B13" s="19"/>
      <c r="C13" s="19"/>
      <c r="D13" s="20"/>
      <c r="E13" s="24" t="s">
        <v>67</v>
      </c>
      <c r="F13" s="23"/>
      <c r="G13" s="23"/>
      <c r="H13" s="25"/>
    </row>
    <row r="14" spans="1:8" s="3" customFormat="1" ht="19.5" customHeight="1">
      <c r="A14" s="18" t="s">
        <v>68</v>
      </c>
      <c r="B14" s="19"/>
      <c r="C14" s="19"/>
      <c r="D14" s="20"/>
      <c r="E14" s="18" t="s">
        <v>69</v>
      </c>
      <c r="F14" s="23"/>
      <c r="G14" s="23"/>
      <c r="H14" s="25"/>
    </row>
    <row r="15" spans="1:8" s="3" customFormat="1" ht="19.5" customHeight="1">
      <c r="A15" s="18" t="s">
        <v>70</v>
      </c>
      <c r="B15" s="19"/>
      <c r="C15" s="19"/>
      <c r="D15" s="20"/>
      <c r="E15" s="18" t="s">
        <v>71</v>
      </c>
      <c r="F15" s="23"/>
      <c r="G15" s="23"/>
      <c r="H15" s="25"/>
    </row>
    <row r="16" spans="1:8" s="3" customFormat="1" ht="30" customHeight="1">
      <c r="A16" s="18" t="s">
        <v>72</v>
      </c>
      <c r="B16" s="19"/>
      <c r="C16" s="19"/>
      <c r="D16" s="20"/>
      <c r="E16" s="18" t="s">
        <v>73</v>
      </c>
      <c r="F16" s="23"/>
      <c r="G16" s="23"/>
      <c r="H16" s="25"/>
    </row>
    <row r="17" spans="1:8" s="3" customFormat="1" ht="31.5" customHeight="1">
      <c r="A17" s="18" t="s">
        <v>74</v>
      </c>
      <c r="B17" s="19"/>
      <c r="C17" s="19"/>
      <c r="D17" s="20"/>
      <c r="E17" s="27" t="s">
        <v>75</v>
      </c>
      <c r="F17" s="23"/>
      <c r="G17" s="23"/>
      <c r="H17" s="25"/>
    </row>
    <row r="18" spans="1:8" s="3" customFormat="1" ht="34.5" customHeight="1">
      <c r="A18" s="18" t="s">
        <v>76</v>
      </c>
      <c r="B18" s="19"/>
      <c r="C18" s="19"/>
      <c r="D18" s="20"/>
      <c r="E18" s="28" t="s">
        <v>77</v>
      </c>
      <c r="F18" s="23"/>
      <c r="G18" s="23"/>
      <c r="H18" s="25"/>
    </row>
    <row r="19" spans="1:8" s="1" customFormat="1" ht="19.5" customHeight="1">
      <c r="A19" s="29" t="s">
        <v>78</v>
      </c>
      <c r="B19" s="30">
        <f>SUM(B6:B18)</f>
        <v>470.49</v>
      </c>
      <c r="C19" s="30">
        <f>SUM(C6:C18)</f>
        <v>14.96</v>
      </c>
      <c r="D19" s="20" t="s">
        <v>79</v>
      </c>
      <c r="E19" s="29" t="s">
        <v>44</v>
      </c>
      <c r="F19" s="23">
        <f>F17+F6</f>
        <v>470.49</v>
      </c>
      <c r="G19" s="23">
        <f>G17+G6</f>
        <v>14.96</v>
      </c>
      <c r="H19" s="25" t="s">
        <v>79</v>
      </c>
    </row>
  </sheetData>
  <sheetProtection/>
  <protectedRanges>
    <protectedRange sqref="F15:F16" name="区域5"/>
    <protectedRange sqref="F8:F9" name="区域3"/>
    <protectedRange sqref="F7" name="区域1_1"/>
    <protectedRange sqref="F18" name="区域6"/>
    <protectedRange sqref="F15:F16" name="区域5_1"/>
    <protectedRange sqref="F11:F13" name="区域4"/>
    <protectedRange sqref="F8:F9" name="区域3_1"/>
    <protectedRange sqref="B6:C18" name="区域1"/>
    <protectedRange sqref="F7" name="区域1_1_1"/>
  </protectedRanges>
  <mergeCells count="4">
    <mergeCell ref="A2:H2"/>
    <mergeCell ref="G3:H3"/>
    <mergeCell ref="A4:D4"/>
    <mergeCell ref="E4:H4"/>
  </mergeCells>
  <printOptions/>
  <pageMargins left="0.9048611111111111" right="0.11805555555555555" top="0.8659722222222223" bottom="0.66875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2019-10-16T04:20:15Z</dcterms:created>
  <dcterms:modified xsi:type="dcterms:W3CDTF">2023-07-07T03:15:38Z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02D8F35A8D294DD29A752AEEB0250D5A</vt:lpwstr>
  </property>
</Properties>
</file>